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генпрокуратура 286738\"/>
    </mc:Choice>
  </mc:AlternateContent>
  <xr:revisionPtr revIDLastSave="0" documentId="13_ncr:1_{D158B944-84AA-4EFB-88FF-A73D876DC009}" xr6:coauthVersionLast="47" xr6:coauthVersionMax="47" xr10:uidLastSave="{00000000-0000-0000-0000-000000000000}"/>
  <bookViews>
    <workbookView xWindow="-120" yWindow="-120" windowWidth="29040" windowHeight="15990" xr2:uid="{F73D39F0-5147-4CBD-AF28-FDEBFE3C0032}"/>
  </bookViews>
  <sheets>
    <sheet name="един" sheetId="1" r:id="rId1"/>
  </sheets>
  <definedNames>
    <definedName name="_xlnm._FilterDatabase" localSheetId="0" hidden="1">един!$A$1:$J$1043</definedName>
    <definedName name="_xlnm.Print_Titles" localSheetId="0">един!$8:$8</definedName>
    <definedName name="_xlnm.Print_Area" localSheetId="0">един!$A$1:$F$1045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98" i="1" l="1"/>
  <c r="F771" i="1"/>
  <c r="F769" i="1"/>
  <c r="E49" i="1"/>
  <c r="F53" i="1" s="1"/>
  <c r="F793" i="1"/>
  <c r="F794" i="1"/>
  <c r="F795" i="1"/>
  <c r="F796" i="1"/>
  <c r="F792" i="1"/>
  <c r="F529" i="1"/>
  <c r="F530" i="1"/>
  <c r="F531" i="1"/>
  <c r="F532" i="1"/>
  <c r="F528" i="1"/>
  <c r="F39" i="1"/>
  <c r="F40" i="1"/>
  <c r="F41" i="1"/>
  <c r="F42" i="1"/>
  <c r="F38" i="1"/>
  <c r="F95" i="1"/>
  <c r="F96" i="1"/>
  <c r="F97" i="1"/>
  <c r="F98" i="1"/>
  <c r="F99" i="1"/>
  <c r="F94" i="1"/>
  <c r="F582" i="1"/>
  <c r="F583" i="1"/>
  <c r="F584" i="1"/>
  <c r="F581" i="1"/>
  <c r="F50" i="1" l="1"/>
  <c r="F55" i="1"/>
  <c r="F54" i="1"/>
  <c r="F52" i="1"/>
  <c r="F51" i="1"/>
</calcChain>
</file>

<file path=xl/sharedStrings.xml><?xml version="1.0" encoding="utf-8"?>
<sst xmlns="http://schemas.openxmlformats.org/spreadsheetml/2006/main" count="4049" uniqueCount="1574">
  <si>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</si>
  <si>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</si>
  <si>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</si>
  <si>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</si>
  <si>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</si>
  <si>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</si>
  <si>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</si>
  <si>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АДМИНИСТРОТИВНОЕ ЗДАНИЯ №1</t>
  </si>
  <si>
    <t>НАРУЖНЫЕ РАБОТЫ</t>
  </si>
  <si>
    <t>1</t>
  </si>
  <si>
    <t>Е62-041-01</t>
  </si>
  <si>
    <t>ОЧИСТКА ВРУЧНУЮ ПОВЕРХНОСТИ ФАСАДОВ ОТ ПЕРХЛОРВИНИЛОВЫХ И МАСЛЯНЫХ КРАСОК: С ЗЕМЛИ И ЛЕСОВ</t>
  </si>
  <si>
    <t>100М2</t>
  </si>
  <si>
    <t>1.1</t>
  </si>
  <si>
    <t>ЗАТРАТЫ ТРУДА РАБОЧИХ-СТРОИТЕЛЕЙ</t>
  </si>
  <si>
    <t>ЧЕЛ.-Ч</t>
  </si>
  <si>
    <t>2</t>
  </si>
  <si>
    <t>ОЧИСТКА ВРУЧНУЮ ПОВЕРХНОСТИ ПОТОЛКОВ ОТ ПЕРХЛОРВИНИЛОВЫХ И МАСЛЯНЫХ КРАСОК: С ЗЕМЛИ И ЛЕСОВ /КРЫЛЬЦО/</t>
  </si>
  <si>
    <t>2.1</t>
  </si>
  <si>
    <t>3</t>
  </si>
  <si>
    <t>Е63-007-10 ДОП. 6</t>
  </si>
  <si>
    <t>РАЗБОРКА ОБЛИЦОВКИ ПОТОЛКОВ ИЗ ПЛИТ И ПЛИТОК: КЕРАМИЧЕСКИХ ГЛАЗУРОВАННЫХ ПЛИТОК /КРЫЛЬЦО/</t>
  </si>
  <si>
    <t>3.1</t>
  </si>
  <si>
    <t>3.3</t>
  </si>
  <si>
    <t>1522</t>
  </si>
  <si>
    <t>ПОДЪЕМНИКИ МАЧТОВЫЕ СТРОИТЕЛЬНЫЕ 0,5 Т</t>
  </si>
  <si>
    <t>МАШ.-Ч</t>
  </si>
  <si>
    <t>3.4</t>
  </si>
  <si>
    <t>2831</t>
  </si>
  <si>
    <t>МОЛОТКИ ОТБОЙНЫЕ ЭЛЕКТРИЧЕСКИЕ</t>
  </si>
  <si>
    <t>4</t>
  </si>
  <si>
    <t>Е58-017-02</t>
  </si>
  <si>
    <t>РАЗБОРКА ПОКРЫТИЙ КРОВЕЛЬ: ИЗ ЛИСТОВОЙ СТАЛИ</t>
  </si>
  <si>
    <t>4.1</t>
  </si>
  <si>
    <t>4.2</t>
  </si>
  <si>
    <t>975</t>
  </si>
  <si>
    <t>ЛЕБЕДКИ ЭЛЕКТРИЧЕСКИЕ, ТЯГОВЫМ УСИЛИЕМ ДО 5,79 (0,59) КН (Т)</t>
  </si>
  <si>
    <t>4.3</t>
  </si>
  <si>
    <t>99999</t>
  </si>
  <si>
    <t>СТРОИТЕЛЬНЫЙ МУСОР</t>
  </si>
  <si>
    <t>Т</t>
  </si>
  <si>
    <t>5</t>
  </si>
  <si>
    <t>Е311-050-01</t>
  </si>
  <si>
    <t>ПОГРУЗОЧНО-РАЗГРУЗОЧНЫЕ РАБОТЫ ПРИ АВТОМОБИЛЬНЫХ ПЕРЕВОЗКАХ. МУСОР СТРОИТЕЛЬНЫЙ С ПОГРУЗКОЙ ВРУЧНУЮ: ПОГРУЗКА</t>
  </si>
  <si>
    <t>5.1</t>
  </si>
  <si>
    <t>5.3</t>
  </si>
  <si>
    <t>163</t>
  </si>
  <si>
    <t>АВТОМОБИЛИ-САМОСВАЛЫ ГРУЗОПОДЪЕМНОСТЬЮ ДО 10 Т</t>
  </si>
  <si>
    <t>6</t>
  </si>
  <si>
    <t>Е310-1015</t>
  </si>
  <si>
    <t>ПЕРЕВОЗКА ГРУЗОВ АВТОМОБИЛЕМ, РАССТОЯНИЕ ПЕРЕВОЗКИ 15 КМ, КЛАСС ГРУЗА 1</t>
  </si>
  <si>
    <t>6.2</t>
  </si>
  <si>
    <t>7</t>
  </si>
  <si>
    <t>Е58-020-01</t>
  </si>
  <si>
    <t>СМЕНА ОБДЕЛОК ИЗ ЛИСТОВОЙ СТАЛИ, ПОЯСКОВ, САНДРИКОВ, ОТЛИВОВ, КАРНИЗОВ, ШИРИНОЙ ДО: 0,4 М</t>
  </si>
  <si>
    <t>100М</t>
  </si>
  <si>
    <t>7.1</t>
  </si>
  <si>
    <t>7.3</t>
  </si>
  <si>
    <t>7.4</t>
  </si>
  <si>
    <t>2509</t>
  </si>
  <si>
    <t>АВТОМОБИЛИ БОРТОВЫЕ ГРУЗОПОДЪЕМНОСТЬЮ ДО 5 Т</t>
  </si>
  <si>
    <t>7.5</t>
  </si>
  <si>
    <t>30407</t>
  </si>
  <si>
    <t>ГВОЗДИ СТРОИТЕЛЬНЫЕ</t>
  </si>
  <si>
    <t>7.6</t>
  </si>
  <si>
    <t>32521</t>
  </si>
  <si>
    <t>ПРОВОЛОКА КАНАТНАЯ ОЦИНКОВАННАЯ ДИАМЕТРОМ 2,6 ММ</t>
  </si>
  <si>
    <t>7.7</t>
  </si>
  <si>
    <t>33729</t>
  </si>
  <si>
    <t>СТАЛЬ ЛИСТОВАЯ ОЦИНКОВАННАЯ ТОЛЩИНОЙ ЛИСТА 0,7 ММ</t>
  </si>
  <si>
    <t>М2</t>
  </si>
  <si>
    <t>7.8</t>
  </si>
  <si>
    <t>8</t>
  </si>
  <si>
    <t>Е0807-001-01</t>
  </si>
  <si>
    <t>УСТАНОВКА И РАЗБОРКА НАРУЖНЫХ ИНВЕНТАРНЫХ ЛЕСОВ ВЫСОТОЙ ДО 16 М ТРУБЧАТЫХ ДЛЯ КЛАДКИ ОБЛИЦОВКИ</t>
  </si>
  <si>
    <t>100 М2 ВЕРТИКАЛЬНОЙ ПРОЕКЦИИ</t>
  </si>
  <si>
    <t>8.1</t>
  </si>
  <si>
    <t>8.3</t>
  </si>
  <si>
    <t>2499</t>
  </si>
  <si>
    <t>8.4</t>
  </si>
  <si>
    <t>44082</t>
  </si>
  <si>
    <t>ДЕТАЛИ ДЕРЕВЯННЫЕ ЛЕСОВ</t>
  </si>
  <si>
    <t>М3</t>
  </si>
  <si>
    <t>8.5</t>
  </si>
  <si>
    <t>51622</t>
  </si>
  <si>
    <t>ЩИТЫ НАСТИЛА ПО ПРОЕКТНЫМ ДАННЫМ</t>
  </si>
  <si>
    <t>8.6</t>
  </si>
  <si>
    <t>63944</t>
  </si>
  <si>
    <t>ДЕТАЛИ ЛЕСОВ СТАЛЬНЫЕ</t>
  </si>
  <si>
    <t>9</t>
  </si>
  <si>
    <t>Е1502-001-01</t>
  </si>
  <si>
    <t>УЛУЧШЕННАЯ ШТУКАТУРКА ЦЕМЕНТНО-ИЗВЕСТКОВЫМ РАСТВОРОМ ПО КАМНЮ СТЕН</t>
  </si>
  <si>
    <t>100М2 ОШТУКАТУРИВАЕМОЙ ПОВЕРХНОСТИ</t>
  </si>
  <si>
    <t>9.1</t>
  </si>
  <si>
    <t>9.3</t>
  </si>
  <si>
    <t>976</t>
  </si>
  <si>
    <t>ЛЕБЕДКИ ЭЛЕКТРИЧЕСКИЕ, ТЯГОВЫМ УСИЛИЕМ ДО 12,26 (1,25) КН (Т)</t>
  </si>
  <si>
    <t>9.4</t>
  </si>
  <si>
    <t>1608</t>
  </si>
  <si>
    <t>РАСТВОРОНАСОСЫ 3 М3/Ч</t>
  </si>
  <si>
    <t>9.5</t>
  </si>
  <si>
    <t>9219</t>
  </si>
  <si>
    <t>ВОДА</t>
  </si>
  <si>
    <t>9.6</t>
  </si>
  <si>
    <t>12138</t>
  </si>
  <si>
    <t>РАСТВОР ЦЕМЕНТНО-ИЗВЕСТКОВЫЙ 1:1:6</t>
  </si>
  <si>
    <t>10</t>
  </si>
  <si>
    <t>Е1504-027-05 ДОП. 4</t>
  </si>
  <si>
    <t>ШПАТЛЕВКА ПРИ ОКРАСКЕ ПО ШТУКАТУРКЕ И СБОРНЫМ КОНСТРУКЦИЯМ, ПОДГОТОВЛЕННЫМ ПОД ОКРАСКУ СТЕН</t>
  </si>
  <si>
    <t>10.1</t>
  </si>
  <si>
    <t>10.3</t>
  </si>
  <si>
    <t>10.4</t>
  </si>
  <si>
    <t>10.5</t>
  </si>
  <si>
    <t>31714</t>
  </si>
  <si>
    <t>ШПАТЛЕВКА МАСЛЯНО-КЛЕЕВАЯ</t>
  </si>
  <si>
    <t>10.6</t>
  </si>
  <si>
    <t>35538</t>
  </si>
  <si>
    <t>ШКУРКА ШЛИФОВАЛЬНАЯ ДВУХСЛОЙНАЯ С ЗЕРНИСТОСТЬЮ 40/25</t>
  </si>
  <si>
    <t>10.7</t>
  </si>
  <si>
    <t>44059</t>
  </si>
  <si>
    <t>ВЕТОШЬ</t>
  </si>
  <si>
    <t>КГ</t>
  </si>
  <si>
    <t>11</t>
  </si>
  <si>
    <t>Е1504-012-03</t>
  </si>
  <si>
    <t>ОКРАСКА ФАСАДОВ С ЛЕСОВ С ПОДГОТОВКОЙ ПОВЕРХНОСТИ ПОЛИВИНИЛАЦЕТАТНАЯ</t>
  </si>
  <si>
    <t>100М2 ОКРАШИВАЕМОЙ ПОВЕРХНОСТИ</t>
  </si>
  <si>
    <t>11.1</t>
  </si>
  <si>
    <t>11.3</t>
  </si>
  <si>
    <t>11.4</t>
  </si>
  <si>
    <t>11.5</t>
  </si>
  <si>
    <t>11.6</t>
  </si>
  <si>
    <t>31133</t>
  </si>
  <si>
    <t>КРАСКИ ВОДОЭМУЛЬСИОННЫЕ ТЕКСТУРНЫЕ</t>
  </si>
  <si>
    <t>11.7</t>
  </si>
  <si>
    <t>35512</t>
  </si>
  <si>
    <t>ПЕМЗА ШЛАКОВАЯ (ЩЕБЕНЬ ПОРИСТЫЙ ИЗ МЕТАЛЛУРГИЧЕСКОГО ШЛАКА), МАРКА 600, ФРАКЦИЯ ОТ 5 ДО 10 ММ</t>
  </si>
  <si>
    <t>11.8</t>
  </si>
  <si>
    <t>12</t>
  </si>
  <si>
    <t>Е1201-010-01</t>
  </si>
  <si>
    <t>УСТРОЙСТВО МЕЛКИХ ПОКРЫТИЙ [КРАЙ КРОВЛИ] ИЗ ЛИСТОВОЙ ОЦИНКОВАННОЙ СТАЛИ</t>
  </si>
  <si>
    <t>12.1</t>
  </si>
  <si>
    <t>12.3</t>
  </si>
  <si>
    <t>698</t>
  </si>
  <si>
    <t>КРАНЫ БАШЕННЫЕ ПРИ РАБОТЕ НА ДРУГИХ ВИДАХ СТРОИТЕЛЬСТВА (КРОМЕ МОНТАЖА ТЕХНОЛОГИЧЕСКОГО ОБОРУДОВАНИЯ) 8 Т</t>
  </si>
  <si>
    <t>12.4</t>
  </si>
  <si>
    <t>12.5</t>
  </si>
  <si>
    <t>30405</t>
  </si>
  <si>
    <t>ГВОЗДИ ТОЛЕВЫЕ КРУГЛЫЕ 3,0Х40 ММ</t>
  </si>
  <si>
    <t>12.6</t>
  </si>
  <si>
    <t>32522</t>
  </si>
  <si>
    <t>ПРОВОЛОКА КАНАТНАЯ ОЦИНКОВАННАЯ ДИАМЕТРОМ 3 ММ</t>
  </si>
  <si>
    <t>12.7</t>
  </si>
  <si>
    <t>33732</t>
  </si>
  <si>
    <t>13</t>
  </si>
  <si>
    <t>УСТРОЙСТВО МЕЛКИХ ПОКРЫТИЙ [КРАЙ КРОВЛИ] ИЗ ЛИСТОВОЙ ОЦИНКОВАННОЙ СТАЛИ /СУЩ.МАТЕРИАЛ/</t>
  </si>
  <si>
    <t>13.1</t>
  </si>
  <si>
    <t>13.3</t>
  </si>
  <si>
    <t>13.4</t>
  </si>
  <si>
    <t>13.5</t>
  </si>
  <si>
    <t>13.6</t>
  </si>
  <si>
    <t>Е1504-027-06 ДОП. 4</t>
  </si>
  <si>
    <t>15</t>
  </si>
  <si>
    <t>Е1504-005-04 ДОП. 4</t>
  </si>
  <si>
    <t>ОКРАСКА ПОЛИВИНИЛАЦЕТАТНЫМИ ВОДОЭМУЛЬСИОННЫМИ СОСТАВАМИ УЛУЧШЕННАЯ ПО ШТУКАТУРКЕ ПОТОЛКОВ /НАВЕС/</t>
  </si>
  <si>
    <t>15.1</t>
  </si>
  <si>
    <t>15.3</t>
  </si>
  <si>
    <t>15.4</t>
  </si>
  <si>
    <t>15.5</t>
  </si>
  <si>
    <t>31054</t>
  </si>
  <si>
    <t>КРАСКИ ВОДОЭМУЛЬСИОННЫЕ</t>
  </si>
  <si>
    <t>15.6</t>
  </si>
  <si>
    <t>31710</t>
  </si>
  <si>
    <t>ШПАТЛЕВКА КЛЕЕВАЯ</t>
  </si>
  <si>
    <t>15.7</t>
  </si>
  <si>
    <t>15.8</t>
  </si>
  <si>
    <t>16</t>
  </si>
  <si>
    <t>Е1501-018-01</t>
  </si>
  <si>
    <t>НАРУЖНАЯ ОБЛИЦОВКА ПО БЕТОННОЙ ПОВЕРХНОСТИ КОВРАМИ ИЗ МЕЛКИХ КЕРАМИЧЕСКИХ ПЛИТОК ПОТОЛКОВ /НАВЕС/</t>
  </si>
  <si>
    <t>100М2 ПОВЕРХНОСТИ ОБЛИЦОВКИ</t>
  </si>
  <si>
    <t>16.1</t>
  </si>
  <si>
    <t>16.3</t>
  </si>
  <si>
    <t>112</t>
  </si>
  <si>
    <t>АВТОПОГРУЗЧИКИ 5 Т</t>
  </si>
  <si>
    <t>16.4</t>
  </si>
  <si>
    <t>16.5</t>
  </si>
  <si>
    <t>12217</t>
  </si>
  <si>
    <t>РАСТВОР ГОТОВЫЙ ОТДЕЛОЧНЫЙ ТЯЖЕЛЫЙ, ЦЕМЕНТНЫЙ: 1:3</t>
  </si>
  <si>
    <t>16.6</t>
  </si>
  <si>
    <t>18052</t>
  </si>
  <si>
    <t>ГРАНИТ</t>
  </si>
  <si>
    <t>16.7</t>
  </si>
  <si>
    <t>31071</t>
  </si>
  <si>
    <t>ДИСПЕРСИЯ ПОЛИВИНИЛАЦЕТАТНАЯ ГОМОПОЛИМЕРНАЯ ГРУБОДИСПЕРСНАЯ ПЛАСТИФИЦИРОВАННАЯ (ЭМУЛЬСИЯ ПОЛИВИНИЛАЦЕТАТНАЯ)</t>
  </si>
  <si>
    <t>16.8</t>
  </si>
  <si>
    <t>17</t>
  </si>
  <si>
    <t>Е1504-030-04</t>
  </si>
  <si>
    <t>МАСЛЯНАЯ ОКРАСКА МЕТАЛЛИЧЕСКИХ ПОВЕРХНОСТЕЙ РЕШЕТОК ОКОН, ТРУБ ДИАМЕТРОМ МЕНЕЕ 50 ММ И Т.П., КОЛИЧЕСТВО ОКРАСОК 2</t>
  </si>
  <si>
    <t>100М2 ОТДЕЛЫВАЕМОЙ ПОВЕРХНОСТИ</t>
  </si>
  <si>
    <t>17.1</t>
  </si>
  <si>
    <t>17.3</t>
  </si>
  <si>
    <t>17.4</t>
  </si>
  <si>
    <t>17.5</t>
  </si>
  <si>
    <t>31392</t>
  </si>
  <si>
    <t>ОЛИФА НАТУРАЛЬНАЯ</t>
  </si>
  <si>
    <t>17.6</t>
  </si>
  <si>
    <t>43231</t>
  </si>
  <si>
    <t>КРАСКИ МАСЛЯНЫЕ ГОТОВЫЕ К ПРИМЕНЕНИЮ ДЛЯ ВНУТРЕННИХ РАБОТ</t>
  </si>
  <si>
    <t>17.7</t>
  </si>
  <si>
    <t>18</t>
  </si>
  <si>
    <t>МАСЛЯНАЯ ОКРАСКА МЕТАЛЛИЧЕСКИХ ОГРАД, ТРУБ ДИАМЕТРОМ МЕНЕЕ 50 ММ И Т.П., КОЛИЧЕСТВО ОКРАСОК 2</t>
  </si>
  <si>
    <t>18.1</t>
  </si>
  <si>
    <t>18.3</t>
  </si>
  <si>
    <t>18.4</t>
  </si>
  <si>
    <t>18.5</t>
  </si>
  <si>
    <t>18.6</t>
  </si>
  <si>
    <t>18.7</t>
  </si>
  <si>
    <t>19</t>
  </si>
  <si>
    <t>Е1101-015-07</t>
  </si>
  <si>
    <t>ПОЛИРОВКА И ШЛИФОВКА ПЛИТ ИЗ МРАМОРА</t>
  </si>
  <si>
    <t>19.1</t>
  </si>
  <si>
    <t>19.3</t>
  </si>
  <si>
    <t>660</t>
  </si>
  <si>
    <t>КОМПРЕССОРЫ ПЕРЕДВИЖНЫЕ С ДВИГАТЕЛЕМ ВНУТРЕННЕГО СГОРАНИЯ ДАВЛЕНИЕМ ДО 686 КПА (7 АТМ.) 5 М3/МИН</t>
  </si>
  <si>
    <t>19.4</t>
  </si>
  <si>
    <t>1169</t>
  </si>
  <si>
    <t>МАШИНЫ МОЗАИЧНО-ШЛИФОВАЛЬНЫЕ</t>
  </si>
  <si>
    <t>19.5</t>
  </si>
  <si>
    <t>19.6</t>
  </si>
  <si>
    <t>35526</t>
  </si>
  <si>
    <t>КАРБОРУНД</t>
  </si>
  <si>
    <t>ПОДВАЛ</t>
  </si>
  <si>
    <t>20</t>
  </si>
  <si>
    <t>ОЧИСТКА ВРУЧНУЮ ПОВЕРХНОСТИ СТЕН ОТ ПЕРХЛОРВИНИЛОВЫХ И МАСЛЯНЫХ КРАСОК: С ЗЕМЛИ И ЛЕСОВ</t>
  </si>
  <si>
    <t>20.1</t>
  </si>
  <si>
    <t>22</t>
  </si>
  <si>
    <t>Е1504-005-03 ДОП. 4</t>
  </si>
  <si>
    <t>ОКРАСКА ПОЛИВИНИЛАЦЕТАТНЫМИ ВОДОЭМУЛЬСИОННЫМИ СОСТАВАМИ УЛУЧШЕННАЯ ПО ШТУКАТУРКЕ СТЕН</t>
  </si>
  <si>
    <t>22.1</t>
  </si>
  <si>
    <t>22.3</t>
  </si>
  <si>
    <t>22.4</t>
  </si>
  <si>
    <t>22.5</t>
  </si>
  <si>
    <t>22.6</t>
  </si>
  <si>
    <t>22.7</t>
  </si>
  <si>
    <t>22.8</t>
  </si>
  <si>
    <t>БОЛЬШОЙ ЗАЛ</t>
  </si>
  <si>
    <t>23</t>
  </si>
  <si>
    <t>Е2006-018-07 ДОП. 6 К=0,7</t>
  </si>
  <si>
    <t>ДЕМОНТАЖ БЫТОВЫХ КОНДИЦИОНЕРОВ ЭЛЕКТРОДВИГАТЕЛЯ СВЫШЕ 12,5 КВТ, С ЛЕСТНИЦЫ</t>
  </si>
  <si>
    <t>1 КОНДИЦИОНЕР</t>
  </si>
  <si>
    <t>23.1</t>
  </si>
  <si>
    <t>23.3</t>
  </si>
  <si>
    <t>521</t>
  </si>
  <si>
    <t>ДРЕЛИ ЭЛЕКТРИЧЕСКИЕ</t>
  </si>
  <si>
    <t>23.4</t>
  </si>
  <si>
    <t>965</t>
  </si>
  <si>
    <t>ЛЕБЕДКИ РУЧНЫЕ И РЫЧАЖНЫЕ, ТЯГОВЫМ УСИЛИЕМ ДО 9,81 (1) КН (Т)</t>
  </si>
  <si>
    <t>23.5</t>
  </si>
  <si>
    <t>23.6</t>
  </si>
  <si>
    <t>2873</t>
  </si>
  <si>
    <t>ПЕРФОРАТОРЫ ЭЛЕКТРИЧЕСКИЕ</t>
  </si>
  <si>
    <t>24</t>
  </si>
  <si>
    <t>Е2006-018-07 ДОП. 6</t>
  </si>
  <si>
    <t>МОНТАЖ БЫТОВЫХ КОНДИЦИОНЕРОВ (СПЛИТ-СИСТЕМ) МОЩНОСТЬ ЭЛЕКТРОДВИГАТЕЛЯ СВЫШЕ 12,5 КВТ, С ЛЕСТНИЦЫ</t>
  </si>
  <si>
    <t>24.1</t>
  </si>
  <si>
    <t>24.3</t>
  </si>
  <si>
    <t>24.4</t>
  </si>
  <si>
    <t>24.5</t>
  </si>
  <si>
    <t>24.6</t>
  </si>
  <si>
    <t>24.7</t>
  </si>
  <si>
    <t>30317</t>
  </si>
  <si>
    <t>БОЛТЫ АНКЕРНЫЕ</t>
  </si>
  <si>
    <t>24.8</t>
  </si>
  <si>
    <t>30322</t>
  </si>
  <si>
    <t>БОЛТЫ СТРОИТЕЛЬНЫЕ С ГАЙКАМИ И ШАЙБАМИ</t>
  </si>
  <si>
    <t>24.9</t>
  </si>
  <si>
    <t>30323</t>
  </si>
  <si>
    <t>ВИНТЫ САМОНАРЕЗАЮЩИЕ ДЛЯ КРЕПЛЕНИЯ ПРОФИЛИРОВАННОГО НАСТИЛА И ПАНЕЛЕЙ К НЕСУЩИМ КОНСТРУКЦИЯМ</t>
  </si>
  <si>
    <t>24.10</t>
  </si>
  <si>
    <t>30620</t>
  </si>
  <si>
    <t>ПЕНА МОНТАЖНАЯ ДЛЯ ГЕРМЕТИЗАЦИИ СТЫКОВ В БАЛЛОНЧИКЕ ЕМКОСТЬЮ 0,75 Л</t>
  </si>
  <si>
    <t>ШТ</t>
  </si>
  <si>
    <t>24.11</t>
  </si>
  <si>
    <t>31858</t>
  </si>
  <si>
    <t>ТРУБКИ МЕДНЫЕ ОТОЖЖЕННЫЕ, 10Х1,0</t>
  </si>
  <si>
    <t>М</t>
  </si>
  <si>
    <t>24.12</t>
  </si>
  <si>
    <t>31860</t>
  </si>
  <si>
    <t>ТРУБКИ МЕДНЫЕ ОТОЖЖЕННЫЕ, 15Х1,0</t>
  </si>
  <si>
    <t>24.13</t>
  </si>
  <si>
    <t>31861</t>
  </si>
  <si>
    <t>ТРУБЫ ДРЕНАЖНЫЕ ПОЛИЭТИЛЕНОВЫЕ</t>
  </si>
  <si>
    <t>24.14</t>
  </si>
  <si>
    <t>31862</t>
  </si>
  <si>
    <t>ЛЕНТА С ЛИПКИМ СЛОЕМ ОБМОТОЧНАЯ</t>
  </si>
  <si>
    <t>24.15</t>
  </si>
  <si>
    <t>34482</t>
  </si>
  <si>
    <t>КАБЕЛЬ С МЕДНЫМИ ЖИЛАМИ С ТРЕХСЛОЙНОЙ ИЗОЛЯЦИЕЙ С НАРУЖНОЙ ОБОЛОЧКОЙ ИЗ НЕПОДДЕРЖИВАЮЩЕГО ГОРЕНИЕ ПВХ, МАРКИ NYM 5Х1,5</t>
  </si>
  <si>
    <t>1000 М</t>
  </si>
  <si>
    <t>24.16</t>
  </si>
  <si>
    <t>34483</t>
  </si>
  <si>
    <t>КАБЕЛЬ С МЕДНЫМИ ЖИЛАМИ С ТРЕХСЛОЙНОЙ ИЗОЛЯЦИЕЙ С НАРУЖНОЙ ОБОЛОЧКОЙ ИЗ НЕПОДДЕРЖИВАЮЩЕГО ГОРЕНИЕ ПВХ, МАРКИ NYM 5Х2,5</t>
  </si>
  <si>
    <t>24.17</t>
  </si>
  <si>
    <t>38971</t>
  </si>
  <si>
    <t>КОРОБА ПХВ 16Х16</t>
  </si>
  <si>
    <t>24.18</t>
  </si>
  <si>
    <t>38974</t>
  </si>
  <si>
    <t>КОРОБА ПХВ 40Х60</t>
  </si>
  <si>
    <t>24.19</t>
  </si>
  <si>
    <t>44225</t>
  </si>
  <si>
    <t>КРОНШТЕЙНЫ</t>
  </si>
  <si>
    <t>24.20</t>
  </si>
  <si>
    <t>45956</t>
  </si>
  <si>
    <t>ТРУБКИ ИЗ ВСПЕНЕННОГО КАУЧУКА, ПОЛИЭТИЛЕНА</t>
  </si>
  <si>
    <t>24.21</t>
  </si>
  <si>
    <t>85342</t>
  </si>
  <si>
    <t>ГЕРМЕТИКИ СИЛИКОНОВЫЕ</t>
  </si>
  <si>
    <t>Л</t>
  </si>
  <si>
    <t>25</t>
  </si>
  <si>
    <t>С</t>
  </si>
  <si>
    <t>КОНДИЦИОНЕР 100</t>
  </si>
  <si>
    <t>26</t>
  </si>
  <si>
    <t>КОНДИЦИОНЕР 60 /СУЩ./</t>
  </si>
  <si>
    <t>27</t>
  </si>
  <si>
    <t>ТРУБКА</t>
  </si>
  <si>
    <t>28</t>
  </si>
  <si>
    <t>Ц0802-403-02</t>
  </si>
  <si>
    <t>ПРОВОД В ЗАЩИТНОЙ ОБОЛОЧКЕ ИЛИ КАБЕЛЬ ДВУХ-ТРЕХЖИЛЬНЫЕ В ГОТОВЫХ КАНАЛАХ СТЕН И ПЕРЕКРЫТИЙ</t>
  </si>
  <si>
    <t>28.1</t>
  </si>
  <si>
    <t>28.3</t>
  </si>
  <si>
    <t>766</t>
  </si>
  <si>
    <t>КРАНЫ НА АВТОМОБИЛЬНОМ ХОДУ ПРИ РАБОТЕ НА МОНТАЖЕ ТЕХНОЛОГИЧЕСКОГО ОБОРУДОВАНИЯ 10 Т</t>
  </si>
  <si>
    <t>28.5</t>
  </si>
  <si>
    <t>2510</t>
  </si>
  <si>
    <t>АВТОМОБИЛИ БОРТОВЫЕ ГРУЗОПОДЪЕМНОСТЬЮ ДО 8 Т</t>
  </si>
  <si>
    <t>28.6</t>
  </si>
  <si>
    <t>31087</t>
  </si>
  <si>
    <t>КРАСКА</t>
  </si>
  <si>
    <t>28.7</t>
  </si>
  <si>
    <t>32540</t>
  </si>
  <si>
    <t>ПРОВОЛОКА СТАЛЬНАЯ НИЗКОУГЛЕРОДИСТАЯ РАЗНОГО НАЗНАЧЕНИЯ ОЦИНКОВАННАЯ ДИАМЕТРОМ 3,0 ММ</t>
  </si>
  <si>
    <t>28.8</t>
  </si>
  <si>
    <t>45527</t>
  </si>
  <si>
    <t>БИРКИ МАРКИРОВОЧНЫЕ</t>
  </si>
  <si>
    <t>100ШТ</t>
  </si>
  <si>
    <t>28.9</t>
  </si>
  <si>
    <t>63499</t>
  </si>
  <si>
    <t>ГИЛЬЗЫ СОЕДИНИТЕЛЬНЫЕ</t>
  </si>
  <si>
    <t>28.10</t>
  </si>
  <si>
    <t>64055</t>
  </si>
  <si>
    <t>КОЛПАЧКИ ИЗОЛИРУЮЩИЕ</t>
  </si>
  <si>
    <t>10ШТ</t>
  </si>
  <si>
    <t>28.11</t>
  </si>
  <si>
    <t>65157</t>
  </si>
  <si>
    <t>СЖИМ СОЕДИНИТЕЛЬНЫЙ</t>
  </si>
  <si>
    <t>28.12</t>
  </si>
  <si>
    <t>65317</t>
  </si>
  <si>
    <t>ТРУБЫ ПОЛИВИНИЛХЛОРИДНЫЕ ХВТ</t>
  </si>
  <si>
    <t>29</t>
  </si>
  <si>
    <t>ПРОВОДА СИЛОВЫЕ ДЛЯ ЭЛЕКТРОУСТОНОВОК НА НАПРЯЖЕНИЕ ДО 450 В С МЕДНЫМИ СЕЧ 3Х2,5ММ</t>
  </si>
  <si>
    <t>ЗАЛ ОЖИДАНИЯ</t>
  </si>
  <si>
    <t>30</t>
  </si>
  <si>
    <t>ОЧИСТКА ВРУЧНУЮ ПОВЕРХНОСТИ ПОТОЛКОВ ОТ ПЕРХЛОРВИНИЛОВЫХ И МАСЛЯНЫХ КРАСОК: С ЗЕМЛИ И ЛЕСОВ</t>
  </si>
  <si>
    <t>30.1</t>
  </si>
  <si>
    <t>31</t>
  </si>
  <si>
    <t>Е63-005-01</t>
  </si>
  <si>
    <t>СНЯТИЕ ОБОЕВ: ПРОСТЫХ И УЛУЧШЕННЫХ</t>
  </si>
  <si>
    <t>31.1</t>
  </si>
  <si>
    <t>31.2</t>
  </si>
  <si>
    <t>32</t>
  </si>
  <si>
    <t>Е54-003-04 ДОП. 8</t>
  </si>
  <si>
    <t>РАЗБОРКА ПОТОЛКОВ НАТЯЖНЫХ</t>
  </si>
  <si>
    <t>32.1</t>
  </si>
  <si>
    <t>32.3</t>
  </si>
  <si>
    <t>32.4</t>
  </si>
  <si>
    <t>99997</t>
  </si>
  <si>
    <t>СТРОИТЕЛЬНЫЙ МУСОР И МАССА ВОЗВРАТНЫХ МАТЕРИАЛОВ</t>
  </si>
  <si>
    <t>33</t>
  </si>
  <si>
    <t>Е1501-055-01 ДОП. 5</t>
  </si>
  <si>
    <t>УСТРОЙСТВО НАТЯЖНЫХ ПОТОЛКОВ ИЗ ПОЛИВИНИЛХЛОРИДНОЙ ПЛЕНКИ В ПОМЕЩЕНИЯХ ПЛОЩАДЬЮ ДО 5 М2: ГАРПУННЫМ СПОСОБОМ ПРИ КРЕПЛЕНИИ БАГЕТОВ К БЕТОННЫМ СТЕНАМ</t>
  </si>
  <si>
    <t>100М2 ПОВЕРХНОСТИ ПОТОЛКА</t>
  </si>
  <si>
    <t>33.1</t>
  </si>
  <si>
    <t>33.3</t>
  </si>
  <si>
    <t>33.4</t>
  </si>
  <si>
    <t>3325</t>
  </si>
  <si>
    <t>ДРЕЛЬ-ПЕРФОРАТОР ЭЛЕКТРИЧЕСКАЯ</t>
  </si>
  <si>
    <t>33.5</t>
  </si>
  <si>
    <t>3327</t>
  </si>
  <si>
    <t>ШУРУПОВЕРТ ЭЛЕКТРИЧЕСКИЙ</t>
  </si>
  <si>
    <t>33.6</t>
  </si>
  <si>
    <t>3373</t>
  </si>
  <si>
    <t>НАГРЕВАТЕЛИ ВОЗДУХА ГАЗОВЫЕ ПРЯМОГО НАГРЕВА МОЩНОСТЬЮ 8-14 КВТ</t>
  </si>
  <si>
    <t>33.7</t>
  </si>
  <si>
    <t>32672</t>
  </si>
  <si>
    <t>ПЛЕНКА ПОЛИЭТИЛЕНОВАЯ /НАТЯЖНОЙ/</t>
  </si>
  <si>
    <t>33.8</t>
  </si>
  <si>
    <t>45077</t>
  </si>
  <si>
    <t>ПРОПАН-БУТАН, СМЕСЬ ТЕХНИЧЕСКАЯ</t>
  </si>
  <si>
    <t>33.9</t>
  </si>
  <si>
    <t>61612</t>
  </si>
  <si>
    <t>ДЮБЕЛИ РАСПОРНЫЕ ПОЛИЭТИЛЕНОВЫЕ</t>
  </si>
  <si>
    <t>10 ШТ</t>
  </si>
  <si>
    <t>33.10</t>
  </si>
  <si>
    <t>80630</t>
  </si>
  <si>
    <t>ШУРУПЫ С ПОТАЙНОЙ ГОЛОВКОЙ 3,5Х40 ММ</t>
  </si>
  <si>
    <t>ШПАТЛЕВКА ПРИ ОКРАСКЕ ПО ШТУКАТУРКЕ И СБОРНЫМ КОНСТРУКЦИЯМ, ПОДГОТОВЛЕННЫМ ПОД ОКРАСКУ ПОТОЛКОВ</t>
  </si>
  <si>
    <t>35</t>
  </si>
  <si>
    <t>ОКРАСКА ПОЛИВИНИЛАЦЕТАТНЫМИ ВОДОЭМУЛЬСИОННЫМИ СОСТАВАМИ УЛУЧШЕННАЯ ПО ШТУКАТУРКЕ ПОТОЛКОВ</t>
  </si>
  <si>
    <t>35.1</t>
  </si>
  <si>
    <t>35.3</t>
  </si>
  <si>
    <t>35.4</t>
  </si>
  <si>
    <t>35.5</t>
  </si>
  <si>
    <t>35.6</t>
  </si>
  <si>
    <t>35.7</t>
  </si>
  <si>
    <t>35.8</t>
  </si>
  <si>
    <t>37</t>
  </si>
  <si>
    <t>Е1506-001-01</t>
  </si>
  <si>
    <t>ОКЛЕЙКА ОБОЯМИ СТЕН ПО МОНОЛИТНОЙ ШТУКАТУРКЕ И БЕТОНУ ПРОСТЫМИ И СРЕДНЕЙ ПЛОТНОСТИ</t>
  </si>
  <si>
    <t>100М2 ОКЛЕИВАЕМОЙ ПОВЕРХНОСТИ</t>
  </si>
  <si>
    <t>37.1</t>
  </si>
  <si>
    <t>37.3</t>
  </si>
  <si>
    <t>37.4</t>
  </si>
  <si>
    <t>37.5</t>
  </si>
  <si>
    <t>37.6</t>
  </si>
  <si>
    <t>30221</t>
  </si>
  <si>
    <t>БУМАГА РОЛЕВАЯ</t>
  </si>
  <si>
    <t>37.7</t>
  </si>
  <si>
    <t>31679</t>
  </si>
  <si>
    <t>КЛЕЙ КМЦ (ДЛЯ НАКЛЕЙКИ ОБОЕВ)</t>
  </si>
  <si>
    <t>37.8</t>
  </si>
  <si>
    <t>37.9</t>
  </si>
  <si>
    <t>32278</t>
  </si>
  <si>
    <t>ОБОИ</t>
  </si>
  <si>
    <t>10 М2</t>
  </si>
  <si>
    <t>37.10</t>
  </si>
  <si>
    <t>37.11</t>
  </si>
  <si>
    <t>2-ЭТАЖ. СЛУЖЕБНЫЙ КАБИНЕТ №1</t>
  </si>
  <si>
    <t>38</t>
  </si>
  <si>
    <t>38.1</t>
  </si>
  <si>
    <t>38.2</t>
  </si>
  <si>
    <t>39</t>
  </si>
  <si>
    <t>Е1507-002-07 ДОП. 3</t>
  </si>
  <si>
    <t>УСТРОЙСТВО ПЕРЕГОРОДОК С ОДИНАРНЫМ МЕТАЛЛИЧЕСКИМ КАРКАСОМ, ОБШИТЫМ ДВУМЯ СЛОЯМИ ГИПСОКАРТОННЫХ ЛИСТОВ С ОБЕИХ СТОРОН (С-112). ПЕРЕГОРОДКИ С ШАГОМ СТОЕЧНЫХ ПРОФИЛЕЙ 300 ММ, ГЛУХИЕ ВЫСОТОЙ: ДО 9,0 М</t>
  </si>
  <si>
    <t>М2 ПЕРЕГОРОДКИ ЗА ВЫЧЕТОМ ПРОЕМОВ</t>
  </si>
  <si>
    <t>39.1</t>
  </si>
  <si>
    <t>39.3</t>
  </si>
  <si>
    <t>39.4</t>
  </si>
  <si>
    <t>1369</t>
  </si>
  <si>
    <t>НОЖНИЦЫ ЭЛЕКТРИЧЕСКИЕ</t>
  </si>
  <si>
    <t>39.5</t>
  </si>
  <si>
    <t>1521</t>
  </si>
  <si>
    <t>ПОДЪЕМНИКИ СТРОИТЕЛЬНЫЕ ГРУЗОПАССАЖИРСКИЕ ГРУЗОПОДЪЕМНОСТЬ ДО 0,8 Т</t>
  </si>
  <si>
    <t>39.6</t>
  </si>
  <si>
    <t>2209</t>
  </si>
  <si>
    <t>ШУРУПОВЕРТЫ СТРОИТЕЛЬНО-МОНТАЖНЫЕ</t>
  </si>
  <si>
    <t>39.7</t>
  </si>
  <si>
    <t>39.8</t>
  </si>
  <si>
    <t>30485</t>
  </si>
  <si>
    <t>ДЮБЕЛЬ</t>
  </si>
  <si>
    <t>39.9</t>
  </si>
  <si>
    <t>35421</t>
  </si>
  <si>
    <t>МАТЕРИАЛ ТЕПЛОИЗОЛЯЦИОННЫЙ ИЗ МИНЕРАЛЬНЫХ ВОЛОКОН</t>
  </si>
  <si>
    <t>39.10</t>
  </si>
  <si>
    <t>35439</t>
  </si>
  <si>
    <t>ШПАКЛЕВКА "ФУГЕНФЮЛЛЕР"</t>
  </si>
  <si>
    <t>39.11</t>
  </si>
  <si>
    <t>35441</t>
  </si>
  <si>
    <t>ШПАКЛЕВКА "УНИФЛОТ"</t>
  </si>
  <si>
    <t>39.12</t>
  </si>
  <si>
    <t>35444</t>
  </si>
  <si>
    <t>ЛЕНТА АРМИРУЮЩАЯ</t>
  </si>
  <si>
    <t>39.13</t>
  </si>
  <si>
    <t>35445</t>
  </si>
  <si>
    <t>ЛЕНТА РАЗДЕЛИТЕЛЬНАЯ</t>
  </si>
  <si>
    <t>39.14</t>
  </si>
  <si>
    <t>35446</t>
  </si>
  <si>
    <t>ЛЕНТА УПЛОТНИТЕЛЬНАЯ</t>
  </si>
  <si>
    <t>39.15</t>
  </si>
  <si>
    <t>35448</t>
  </si>
  <si>
    <t>ШУРУП TN25</t>
  </si>
  <si>
    <t>39.16</t>
  </si>
  <si>
    <t>35449</t>
  </si>
  <si>
    <t>ШУРУП TN35</t>
  </si>
  <si>
    <t>39.17</t>
  </si>
  <si>
    <t>35460</t>
  </si>
  <si>
    <t>ПРОФИЛЬ СТОЕЧНЫЙ ПС 100/50</t>
  </si>
  <si>
    <t>39.18</t>
  </si>
  <si>
    <t>35463</t>
  </si>
  <si>
    <t>ПРОФИЛЬ НАПРАВЛЯЮЩИЙ ПН100/40</t>
  </si>
  <si>
    <t>39.19</t>
  </si>
  <si>
    <t>44617</t>
  </si>
  <si>
    <t>ЛИСТЫ ГИПСОКАРТОННЫЕ</t>
  </si>
  <si>
    <t>40</t>
  </si>
  <si>
    <t>ШУМОИЗОЛЯЦИЯ</t>
  </si>
  <si>
    <t>42</t>
  </si>
  <si>
    <t>42.1</t>
  </si>
  <si>
    <t>42.3</t>
  </si>
  <si>
    <t>42.4</t>
  </si>
  <si>
    <t>42.5</t>
  </si>
  <si>
    <t>42.6</t>
  </si>
  <si>
    <t>42.7</t>
  </si>
  <si>
    <t>42.8</t>
  </si>
  <si>
    <t>42.9</t>
  </si>
  <si>
    <t>42.10</t>
  </si>
  <si>
    <t>42.11</t>
  </si>
  <si>
    <t>43</t>
  </si>
  <si>
    <t>Е1101-039-01</t>
  </si>
  <si>
    <t>УСТРОЙСТВО ПЛИНТУСОВ ИЗ МДФ</t>
  </si>
  <si>
    <t>43.1</t>
  </si>
  <si>
    <t>43.3</t>
  </si>
  <si>
    <t>43.4</t>
  </si>
  <si>
    <t>30391</t>
  </si>
  <si>
    <t>ГВОЗДИ СТРОИТЕЛЬНЫЕ С ПЛОСКОЙ ГОЛОВКОЙ 1,8Х60 ММ</t>
  </si>
  <si>
    <t>43.5</t>
  </si>
  <si>
    <t>51452</t>
  </si>
  <si>
    <t>ПЛИНТУСА ИЗ МДФ</t>
  </si>
  <si>
    <t>44</t>
  </si>
  <si>
    <t>Е1001-039-01</t>
  </si>
  <si>
    <t>УСТАНОВКА БЛОКОВ В НАРУЖНЫХ И ВНУТРЕННИХ ДВЕРНЫХ ПРОЕМАХ В КАМЕННЫХ СТЕНАХ ПЛОЩАДЬЮ ПРОЕМА ДО 3 М2</t>
  </si>
  <si>
    <t>44.1</t>
  </si>
  <si>
    <t>44.3</t>
  </si>
  <si>
    <t>44.4</t>
  </si>
  <si>
    <t>762</t>
  </si>
  <si>
    <t>КРАНЫ НА АВТОМОБИЛЬНОМ ХОДУ ПРИ РАБОТЕ НА ДРУГИХ ВИДАХ СТРОИТЕЛЬСТВА 10 Т</t>
  </si>
  <si>
    <t>44.5</t>
  </si>
  <si>
    <t>913</t>
  </si>
  <si>
    <t>КОТЛЫ БИТУМНЫЕ ПЕРЕДВИЖНЫЕ 400 Л</t>
  </si>
  <si>
    <t>44.6</t>
  </si>
  <si>
    <t>44.7</t>
  </si>
  <si>
    <t>12146</t>
  </si>
  <si>
    <t>РАСТВОР ГОТОВЫЙ ОТДЕЛОЧНЫЙ ТЯЖЕЛЫЙ, ИЗВЕСТКОВЫЙ: 1:2,0</t>
  </si>
  <si>
    <t>44.8</t>
  </si>
  <si>
    <t>30133</t>
  </si>
  <si>
    <t>СМОЛА КАМЕННОУГОЛЬНАЯ ДЛЯ ДОРОЖНОГО СТРОИТЕЛЬСТВА</t>
  </si>
  <si>
    <t>44.9</t>
  </si>
  <si>
    <t>44.10</t>
  </si>
  <si>
    <t>44.11</t>
  </si>
  <si>
    <t>44032</t>
  </si>
  <si>
    <t>БЛОКИ ДВЕРНЫЕ ИЗ МДФ</t>
  </si>
  <si>
    <t>4-ЭТАЖ. СЛУЖЕБНЫЙ КАБИНЕТ №1</t>
  </si>
  <si>
    <t>45</t>
  </si>
  <si>
    <t>45.1</t>
  </si>
  <si>
    <t>45.2</t>
  </si>
  <si>
    <t>46</t>
  </si>
  <si>
    <t>46.1</t>
  </si>
  <si>
    <t>46.3</t>
  </si>
  <si>
    <t>46.4</t>
  </si>
  <si>
    <t>46.5</t>
  </si>
  <si>
    <t>46.6</t>
  </si>
  <si>
    <t>46.7</t>
  </si>
  <si>
    <t>47</t>
  </si>
  <si>
    <t>47.1</t>
  </si>
  <si>
    <t>47.3</t>
  </si>
  <si>
    <t>47.4</t>
  </si>
  <si>
    <t>47.5</t>
  </si>
  <si>
    <t>47.6</t>
  </si>
  <si>
    <t>47.7</t>
  </si>
  <si>
    <t>47.8</t>
  </si>
  <si>
    <t>47.9</t>
  </si>
  <si>
    <t>47.10</t>
  </si>
  <si>
    <t>47.11</t>
  </si>
  <si>
    <t>4-ЭТАЖ. СЛУЖЕБНЫЙ КАБИНЕТ №2</t>
  </si>
  <si>
    <t>48</t>
  </si>
  <si>
    <t>48.1</t>
  </si>
  <si>
    <t>48.3</t>
  </si>
  <si>
    <t>48.4</t>
  </si>
  <si>
    <t>49</t>
  </si>
  <si>
    <t>49.1</t>
  </si>
  <si>
    <t>49.3</t>
  </si>
  <si>
    <t>49.4</t>
  </si>
  <si>
    <t>49.5</t>
  </si>
  <si>
    <t>49.6</t>
  </si>
  <si>
    <t>49.7</t>
  </si>
  <si>
    <t>49.8</t>
  </si>
  <si>
    <t>49.9</t>
  </si>
  <si>
    <t>49.10</t>
  </si>
  <si>
    <t>50</t>
  </si>
  <si>
    <t>СВЕТИЛЬНИК ДИОДОВЫЙ</t>
  </si>
  <si>
    <t>КУХНЯ</t>
  </si>
  <si>
    <t>ЗАЛ</t>
  </si>
  <si>
    <t>51</t>
  </si>
  <si>
    <t>ДЕМОНТАЖ ПОДВЕСНЫХ ПОТОЛКОВ ТИПА "АРМСТРОНГ"</t>
  </si>
  <si>
    <t>51.1</t>
  </si>
  <si>
    <t>52</t>
  </si>
  <si>
    <t>52.1</t>
  </si>
  <si>
    <t>53</t>
  </si>
  <si>
    <t>Е1501-047-16 ДОП. 4</t>
  </si>
  <si>
    <t>УСТРОЙСТВО ПОТОЛКОВ РЕЕЧНЫХ /ГРИЛЯТО/</t>
  </si>
  <si>
    <t>53.1</t>
  </si>
  <si>
    <t>53.3</t>
  </si>
  <si>
    <t>53.4</t>
  </si>
  <si>
    <t>53.5</t>
  </si>
  <si>
    <t>978</t>
  </si>
  <si>
    <t>ЛЕБЕДКИ ЭЛЕКТРИЧЕСКИЕ, ТЯГОВЫМ УСИЛИЕМ ДО 31,39 (3,2) КН (Т)</t>
  </si>
  <si>
    <t>53.6</t>
  </si>
  <si>
    <t>53.7</t>
  </si>
  <si>
    <t>30886</t>
  </si>
  <si>
    <t>53.8</t>
  </si>
  <si>
    <t>30887</t>
  </si>
  <si>
    <t>ГРЕБЕНКА НЕСУЩАЯ</t>
  </si>
  <si>
    <t>53.9</t>
  </si>
  <si>
    <t>30889</t>
  </si>
  <si>
    <t>ПОДВЕС В КОМПЛЕКТЕ</t>
  </si>
  <si>
    <t>54</t>
  </si>
  <si>
    <t>МАТЕРИАЛ ЧЕРНЫЙ</t>
  </si>
  <si>
    <t>55</t>
  </si>
  <si>
    <t>МИНВАТА</t>
  </si>
  <si>
    <t>56</t>
  </si>
  <si>
    <t>ПРОФИЛЬ ДЛЯ ПОТОЛКА ЖЕСТЯНОЙ</t>
  </si>
  <si>
    <t>57</t>
  </si>
  <si>
    <t>Е1504-025-09 ДОП. 4</t>
  </si>
  <si>
    <t>УЛУЧШЕННАЯ ОКРАСКА МАСЛЯНЫМИ СОСТАВАМИ ПО ШТУКАТУРКЕ ПОТОЛКОВ</t>
  </si>
  <si>
    <t>57.1</t>
  </si>
  <si>
    <t>57.3</t>
  </si>
  <si>
    <t>57.4</t>
  </si>
  <si>
    <t>57.5</t>
  </si>
  <si>
    <t>31440</t>
  </si>
  <si>
    <t>ГРУНТОВКИ МАСЛЯНЫЕ, ГОТОВЫЕ К ПРИМЕНЕНИЮ</t>
  </si>
  <si>
    <t>57.6</t>
  </si>
  <si>
    <t>31655</t>
  </si>
  <si>
    <t>ОЛИФА ДЛЯ УЛУЧШЕННОЙ ОКРАСКИ (10% НАТУРАЛЬНОЙ, 90% КОМБИНИРОВАННОЙ)</t>
  </si>
  <si>
    <t>57.7</t>
  </si>
  <si>
    <t>57.8</t>
  </si>
  <si>
    <t>57.9</t>
  </si>
  <si>
    <t>57.10</t>
  </si>
  <si>
    <t>57.11</t>
  </si>
  <si>
    <t>58</t>
  </si>
  <si>
    <t>58.1</t>
  </si>
  <si>
    <t>58.3</t>
  </si>
  <si>
    <t>58.4</t>
  </si>
  <si>
    <t>58.5</t>
  </si>
  <si>
    <t>58.6</t>
  </si>
  <si>
    <t>58.7</t>
  </si>
  <si>
    <t>59</t>
  </si>
  <si>
    <t>59.1</t>
  </si>
  <si>
    <t>59.3</t>
  </si>
  <si>
    <t>59.4</t>
  </si>
  <si>
    <t>59.5</t>
  </si>
  <si>
    <t>59.6</t>
  </si>
  <si>
    <t>59.7</t>
  </si>
  <si>
    <t>59.8</t>
  </si>
  <si>
    <t>60</t>
  </si>
  <si>
    <t>Е56-012-11</t>
  </si>
  <si>
    <t>СМЕНА ОКОННЫХ ПРИБОРОВ: РЕЗИН</t>
  </si>
  <si>
    <t>60.1</t>
  </si>
  <si>
    <t>60.2</t>
  </si>
  <si>
    <t>35100</t>
  </si>
  <si>
    <t>ШУРУПЫ С ПОЛУКРУГЛОЙ ГОЛОВКОЙ 3,5Х35 ММ</t>
  </si>
  <si>
    <t>61</t>
  </si>
  <si>
    <t>РЕЗИНЫ ДЛЯ АЛЮМИНИЕВЫХ ВИТРАЖЕЙ /2М/</t>
  </si>
  <si>
    <t>62</t>
  </si>
  <si>
    <t>Ц0803-593-19</t>
  </si>
  <si>
    <t>СВЕТИЛЬНИК СВЕТОДИОДНЫЙ 18КВ В ПОДВЕСНЫХ ПОТОЛКАХ</t>
  </si>
  <si>
    <t>62.1</t>
  </si>
  <si>
    <t>62.3</t>
  </si>
  <si>
    <t>62.5</t>
  </si>
  <si>
    <t>62.6</t>
  </si>
  <si>
    <t>31760</t>
  </si>
  <si>
    <t>ЭМАЛЬ ЭП-140 ЗАЩИТНАЯ</t>
  </si>
  <si>
    <t>62.7</t>
  </si>
  <si>
    <t>33746</t>
  </si>
  <si>
    <t>СТАЛЬ ПОЛОСОВАЯ СПОКОЙНАЯ МАРКИ СТ3СП, ШИРИНОЙ 50-200 ММ ТОЛЩИНОЙ 4-5 ММ</t>
  </si>
  <si>
    <t>62.8</t>
  </si>
  <si>
    <t>45905</t>
  </si>
  <si>
    <t>ЗАЖИМ ЛЮСТРОВЫЙ</t>
  </si>
  <si>
    <t>62.9</t>
  </si>
  <si>
    <t>46109</t>
  </si>
  <si>
    <t>МУФТА</t>
  </si>
  <si>
    <t>62.10</t>
  </si>
  <si>
    <t>64080</t>
  </si>
  <si>
    <t>КРЮК</t>
  </si>
  <si>
    <t>62.11</t>
  </si>
  <si>
    <t>64809</t>
  </si>
  <si>
    <t>ПАТРУБКИ</t>
  </si>
  <si>
    <t>62.12</t>
  </si>
  <si>
    <t>64931</t>
  </si>
  <si>
    <t>РОЗЕТКИ ПОТОЛОЧНЫЕ</t>
  </si>
  <si>
    <t>63</t>
  </si>
  <si>
    <t>СВЕТИЛЬНИК СВЕТОДИОДНЫЙ ДЛИННЫЙ НА 24ВТ</t>
  </si>
  <si>
    <t>ГОРЯЧИЙ ЦЕХ</t>
  </si>
  <si>
    <t>64</t>
  </si>
  <si>
    <t>РАЗБОРКА ПОДШИВКИ ПОТОЛКОВ ИЗ МЕТАЛЛИЧЕСКИХ ЛИСТОВ</t>
  </si>
  <si>
    <t>100М2 ПОДШИВКИ</t>
  </si>
  <si>
    <t>64.1</t>
  </si>
  <si>
    <t>64.3</t>
  </si>
  <si>
    <t>64.4</t>
  </si>
  <si>
    <t>65</t>
  </si>
  <si>
    <t>65.1</t>
  </si>
  <si>
    <t>66</t>
  </si>
  <si>
    <t>УСТРОЙСТВО ПОТОЛКОВ РЕЕЧНЫХ АЛЮМИНИЕВЫХ</t>
  </si>
  <si>
    <t>66.1</t>
  </si>
  <si>
    <t>66.3</t>
  </si>
  <si>
    <t>66.4</t>
  </si>
  <si>
    <t>66.5</t>
  </si>
  <si>
    <t>66.6</t>
  </si>
  <si>
    <t>67</t>
  </si>
  <si>
    <t>ПОТОЛОК РЕЕЧНЫЙ</t>
  </si>
  <si>
    <t>68</t>
  </si>
  <si>
    <t>68.1</t>
  </si>
  <si>
    <t>68.3</t>
  </si>
  <si>
    <t>68.4</t>
  </si>
  <si>
    <t>68.5</t>
  </si>
  <si>
    <t>68.6</t>
  </si>
  <si>
    <t>68.7</t>
  </si>
  <si>
    <t>69</t>
  </si>
  <si>
    <t>69.1</t>
  </si>
  <si>
    <t>69.3</t>
  </si>
  <si>
    <t>69.4</t>
  </si>
  <si>
    <t>69.5</t>
  </si>
  <si>
    <t>69.6</t>
  </si>
  <si>
    <t>69.7</t>
  </si>
  <si>
    <t>69.8</t>
  </si>
  <si>
    <t>70</t>
  </si>
  <si>
    <t>Е65-005-07</t>
  </si>
  <si>
    <t>СМЕНА АРМАТУРЫ: СМЕСИТЕЛЕЙ БЕЗ ДУШЕВОЙ СЕТКИ</t>
  </si>
  <si>
    <t>70.1</t>
  </si>
  <si>
    <t>70.3</t>
  </si>
  <si>
    <t>70.4</t>
  </si>
  <si>
    <t>30956</t>
  </si>
  <si>
    <t>КРАСКИ МАСЛЯНЫЕ ЗЕМЛЯНЫЕ МА-0115 МУМИЯ, СУРИК ЖЕЛЕЗНЫЙ</t>
  </si>
  <si>
    <t>70.5</t>
  </si>
  <si>
    <t>31651</t>
  </si>
  <si>
    <t>ОЛИФА КОМБИНИРОВАННАЯ К-3</t>
  </si>
  <si>
    <t>70.6</t>
  </si>
  <si>
    <t>35567</t>
  </si>
  <si>
    <t>ОЧЕС ЛЬНЯНОЙ</t>
  </si>
  <si>
    <t>70.7</t>
  </si>
  <si>
    <t>44543</t>
  </si>
  <si>
    <t>СМЕСИТЕЛИ ДЛЯ МОЙКИ</t>
  </si>
  <si>
    <t>70.8</t>
  </si>
  <si>
    <t>71</t>
  </si>
  <si>
    <t>СИФОН</t>
  </si>
  <si>
    <t>72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</si>
  <si>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</si>
  <si>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</si>
  <si>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72.1</t>
  </si>
  <si>
    <t>72.3</t>
  </si>
  <si>
    <t>72.4</t>
  </si>
  <si>
    <t>72.5</t>
  </si>
  <si>
    <t>2016</t>
  </si>
  <si>
    <t>УСТАНОВКИ ДЛЯ СВАРКИ РУЧНОЙ ДУГОВОЙ (ПОСТОЯННОГО ТОКА)</t>
  </si>
  <si>
    <t>72.6</t>
  </si>
  <si>
    <t>72.7</t>
  </si>
  <si>
    <t>30434</t>
  </si>
  <si>
    <t>ДЮБЕЛИ РАСПОРНЫЕ</t>
  </si>
  <si>
    <t>72.8</t>
  </si>
  <si>
    <t>30478</t>
  </si>
  <si>
    <t>ДЮБЕЛИ ДЛЯ ПРИСТРЕЛКИ</t>
  </si>
  <si>
    <t>72.9</t>
  </si>
  <si>
    <t>30484</t>
  </si>
  <si>
    <t>72.10</t>
  </si>
  <si>
    <t>72.11</t>
  </si>
  <si>
    <t>31136</t>
  </si>
  <si>
    <t>ШПАГАТ БУМАЖНЫЙ</t>
  </si>
  <si>
    <t>72.12</t>
  </si>
  <si>
    <t>31260</t>
  </si>
  <si>
    <t>ЛАК ЭЛЕКТРОИЗОЛЯЦИОННЫЙ 318</t>
  </si>
  <si>
    <t>72.13</t>
  </si>
  <si>
    <t>35377</t>
  </si>
  <si>
    <t>ЭЛЕКТРОДЫ ДИАМЕТРОМ 4 ММ Э42А</t>
  </si>
  <si>
    <t>72.14</t>
  </si>
  <si>
    <t>35566</t>
  </si>
  <si>
    <t>НИТКИ ШВЕЙНЫЕ</t>
  </si>
  <si>
    <t>72.15</t>
  </si>
  <si>
    <t>44069</t>
  </si>
  <si>
    <t>ВАЗЕЛИН ТЕХНИЧЕСКИЙ</t>
  </si>
  <si>
    <t>72.16</t>
  </si>
  <si>
    <t>72.17</t>
  </si>
  <si>
    <t>50801</t>
  </si>
  <si>
    <t>КОНСТРУКЦИИ СТАЛЬНЫЕ: ИНДИВИДУАЛЬНЫЕ РЕШЕТЧАТЫЕ СВАРНЫЕ МАССОЙ ДО 0,1 Т</t>
  </si>
  <si>
    <t>72.18</t>
  </si>
  <si>
    <t>64457</t>
  </si>
  <si>
    <t>НАКОНЕЧНИКИ КАБЕЛЬНЫЕ</t>
  </si>
  <si>
    <t>72.19</t>
  </si>
  <si>
    <t>64674</t>
  </si>
  <si>
    <t>ПАТРОНЫ ДЛЯ ПРИСТРЕЛКИ</t>
  </si>
  <si>
    <t>72.20</t>
  </si>
  <si>
    <t>64806</t>
  </si>
  <si>
    <t>ПЕРЕМЫЧКИ ГИБКИЕ, ТИП ПГС-50</t>
  </si>
  <si>
    <t>72.21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</si>
  <si>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</si>
  <si>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</si>
  <si>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73</t>
  </si>
  <si>
    <t>ВЫКЛЮЧАТЕЛЬ АВТОМАТИЧЕСКИЙ НА 40А</t>
  </si>
  <si>
    <t>74</t>
  </si>
  <si>
    <t>ВЫКЛЮЧАТЕЛЬ АВТОМАТИЧЕСКИЙ НА 32А</t>
  </si>
  <si>
    <t>75</t>
  </si>
  <si>
    <t>75.1</t>
  </si>
  <si>
    <t>75.3</t>
  </si>
  <si>
    <t>75.5</t>
  </si>
  <si>
    <t>75.6</t>
  </si>
  <si>
    <t>75.7</t>
  </si>
  <si>
    <t>75.8</t>
  </si>
  <si>
    <t>75.9</t>
  </si>
  <si>
    <t>75.10</t>
  </si>
  <si>
    <t>75.11</t>
  </si>
  <si>
    <t>75.12</t>
  </si>
  <si>
    <t>76</t>
  </si>
  <si>
    <t>77</t>
  </si>
  <si>
    <t>77.1</t>
  </si>
  <si>
    <t>77.3</t>
  </si>
  <si>
    <t>77.5</t>
  </si>
  <si>
    <t>77.6</t>
  </si>
  <si>
    <t>77.7</t>
  </si>
  <si>
    <t>77.8</t>
  </si>
  <si>
    <t>77.9</t>
  </si>
  <si>
    <t>77.10</t>
  </si>
  <si>
    <t>77.11</t>
  </si>
  <si>
    <t>77.12</t>
  </si>
  <si>
    <t>78</t>
  </si>
  <si>
    <t>ПРОВОДА СИЛОВЫЕ ДЛЯ ЭЛЕКТРОУСТОНОВОК НА НАПРЯЖЕНИЕ ДО 450 В С МЕДНЫМИ СЕЧ 2Х2,5ММ</t>
  </si>
  <si>
    <t>79</t>
  </si>
  <si>
    <t>80</t>
  </si>
  <si>
    <t>ГОФРА</t>
  </si>
  <si>
    <t>81</t>
  </si>
  <si>
    <t>Ц0803-591-05</t>
  </si>
  <si>
    <t>ВЫКЛЮЧАТЕЛИ, ПЕРЕКЛЮЧАТЕЛИ И ШТЕПСЕЛЬНЫЕ РОЗЕТКИ. ВЫКЛЮЧАТЕЛЬ ДВУХКЛАВИШНЫЙ УТОПЛЕННОГО ТИПА ПРИ СКРЫТОЙ ПРОВОДКЕ</t>
  </si>
  <si>
    <t>81.1</t>
  </si>
  <si>
    <t>81.3</t>
  </si>
  <si>
    <t>81.4</t>
  </si>
  <si>
    <t>81.5</t>
  </si>
  <si>
    <t>30654</t>
  </si>
  <si>
    <t>ГИПСОВЫЕ ВЯЖУЩИЕ Г-3</t>
  </si>
  <si>
    <t>81.6</t>
  </si>
  <si>
    <t>45667</t>
  </si>
  <si>
    <t>ВТУЛКИ ИЗОЛИРУЮЩИЕ</t>
  </si>
  <si>
    <t>82</t>
  </si>
  <si>
    <t>ВЫКЛЮЧАТЕЛИ ДВУХКЛАВИШНЫЙ</t>
  </si>
  <si>
    <t>83</t>
  </si>
  <si>
    <t>Ц0803-591-09</t>
  </si>
  <si>
    <t>ВЫКЛЮЧАТЕЛИ, ПЕРЕКЛЮЧАТЕЛИ И ШТЕПСЕЛЬНЫЕ РОЗЕТКИ. РОЗЕТКА ШТЕПСЕЛЬНАЯ УТОПЛЕННОГО ТИПА ПРИ СКРЫТОЙ ПРОВОДКЕ</t>
  </si>
  <si>
    <t>83.1</t>
  </si>
  <si>
    <t>83.3</t>
  </si>
  <si>
    <t>83.4</t>
  </si>
  <si>
    <t>83.5</t>
  </si>
  <si>
    <t>83.6</t>
  </si>
  <si>
    <t>83.7</t>
  </si>
  <si>
    <t>83.8</t>
  </si>
  <si>
    <t>84</t>
  </si>
  <si>
    <t>РОЗЕТКА ДВОЙНОЙ</t>
  </si>
  <si>
    <t>СКЛАД</t>
  </si>
  <si>
    <t>85</t>
  </si>
  <si>
    <t>85.1</t>
  </si>
  <si>
    <t>87</t>
  </si>
  <si>
    <t>87.1</t>
  </si>
  <si>
    <t>87.3</t>
  </si>
  <si>
    <t>87.4</t>
  </si>
  <si>
    <t>87.5</t>
  </si>
  <si>
    <t>87.6</t>
  </si>
  <si>
    <t>87.7</t>
  </si>
  <si>
    <t>87.8</t>
  </si>
  <si>
    <t>КПП</t>
  </si>
  <si>
    <t>88</t>
  </si>
  <si>
    <t>88.1</t>
  </si>
  <si>
    <t>88.2</t>
  </si>
  <si>
    <t>89</t>
  </si>
  <si>
    <t>89.1</t>
  </si>
  <si>
    <t>89.3</t>
  </si>
  <si>
    <t>89.4</t>
  </si>
  <si>
    <t>89.5</t>
  </si>
  <si>
    <t>89.6</t>
  </si>
  <si>
    <t>89.7</t>
  </si>
  <si>
    <t>90</t>
  </si>
  <si>
    <t>90.1</t>
  </si>
  <si>
    <t>90.3</t>
  </si>
  <si>
    <t>90.4</t>
  </si>
  <si>
    <t>90.5</t>
  </si>
  <si>
    <t>90.6</t>
  </si>
  <si>
    <t>90.7</t>
  </si>
  <si>
    <t>90.8</t>
  </si>
  <si>
    <t>90.9</t>
  </si>
  <si>
    <t>90.10</t>
  </si>
  <si>
    <t>90.11</t>
  </si>
  <si>
    <t>91</t>
  </si>
  <si>
    <t>91.1</t>
  </si>
  <si>
    <t>93</t>
  </si>
  <si>
    <t>93.1</t>
  </si>
  <si>
    <t>93.3</t>
  </si>
  <si>
    <t>93.4</t>
  </si>
  <si>
    <t>93.5</t>
  </si>
  <si>
    <t>93.6</t>
  </si>
  <si>
    <t>93.7</t>
  </si>
  <si>
    <t>93.8</t>
  </si>
  <si>
    <t>АДМИНИСТРОТИВНОЕ ЗДАНИЯ №2</t>
  </si>
  <si>
    <t>94</t>
  </si>
  <si>
    <t>94.1</t>
  </si>
  <si>
    <t>95</t>
  </si>
  <si>
    <t>95.1</t>
  </si>
  <si>
    <t>95.2</t>
  </si>
  <si>
    <t>95.3</t>
  </si>
  <si>
    <t>96</t>
  </si>
  <si>
    <t>Е1501-091-01 ДОП. 9 К=0,7</t>
  </si>
  <si>
    <t>ДЕМОНТАЖ ФАСАДА ДЕКОРАТИВНЫМИ ПАНЕЛЯМИ ТИПА "АЛЮПАН" С УСТРОЙСТВОМ КАРКАСА</t>
  </si>
  <si>
    <t>96.1</t>
  </si>
  <si>
    <t>96.3</t>
  </si>
  <si>
    <t>131</t>
  </si>
  <si>
    <t>АППАРАТЫ ДЛЯ СВАРКИ</t>
  </si>
  <si>
    <t>96.4</t>
  </si>
  <si>
    <t>96.5</t>
  </si>
  <si>
    <t>1147</t>
  </si>
  <si>
    <t>МАШИНЫ ШЛИФОВАЛЬНЫЕ ЭЛЕКТРИЧЕСКИЕ</t>
  </si>
  <si>
    <t>96.6</t>
  </si>
  <si>
    <t>96.7</t>
  </si>
  <si>
    <t>96.8</t>
  </si>
  <si>
    <t>96.9</t>
  </si>
  <si>
    <t>2577</t>
  </si>
  <si>
    <t>АППАРАТЫ ДЛЯ ГАЗОВОЙ СВАРКИ И РЕЗКИ</t>
  </si>
  <si>
    <t>96.10</t>
  </si>
  <si>
    <t>2875</t>
  </si>
  <si>
    <t>97</t>
  </si>
  <si>
    <t>97.1</t>
  </si>
  <si>
    <t>97.3</t>
  </si>
  <si>
    <t>97.4</t>
  </si>
  <si>
    <t>97.5</t>
  </si>
  <si>
    <t>97.6</t>
  </si>
  <si>
    <t>97.7</t>
  </si>
  <si>
    <t>97.8</t>
  </si>
  <si>
    <t>98</t>
  </si>
  <si>
    <t>98.1</t>
  </si>
  <si>
    <t>98.3</t>
  </si>
  <si>
    <t>98.4</t>
  </si>
  <si>
    <t>98.5</t>
  </si>
  <si>
    <t>98.6</t>
  </si>
  <si>
    <t>99</t>
  </si>
  <si>
    <t>99.1</t>
  </si>
  <si>
    <t>99.3</t>
  </si>
  <si>
    <t>99.4</t>
  </si>
  <si>
    <t>99.5</t>
  </si>
  <si>
    <t>99.6</t>
  </si>
  <si>
    <t>100</t>
  </si>
  <si>
    <t>100.1</t>
  </si>
  <si>
    <t>100.3</t>
  </si>
  <si>
    <t>100.4</t>
  </si>
  <si>
    <t>100.5</t>
  </si>
  <si>
    <t>100.6</t>
  </si>
  <si>
    <t>100.7</t>
  </si>
  <si>
    <t>101</t>
  </si>
  <si>
    <t>101.1</t>
  </si>
  <si>
    <t>101.3</t>
  </si>
  <si>
    <t>101.4</t>
  </si>
  <si>
    <t>101.5</t>
  </si>
  <si>
    <t>101.6</t>
  </si>
  <si>
    <t>101.7</t>
  </si>
  <si>
    <t>101.8</t>
  </si>
  <si>
    <t>102</t>
  </si>
  <si>
    <t>102.1</t>
  </si>
  <si>
    <t>102.3</t>
  </si>
  <si>
    <t>102.4</t>
  </si>
  <si>
    <t>102.5</t>
  </si>
  <si>
    <t>102.6</t>
  </si>
  <si>
    <t>102.7</t>
  </si>
  <si>
    <t>103</t>
  </si>
  <si>
    <t>103.1</t>
  </si>
  <si>
    <t>103.3</t>
  </si>
  <si>
    <t>103.4</t>
  </si>
  <si>
    <t>103.5</t>
  </si>
  <si>
    <t>103.6</t>
  </si>
  <si>
    <t>104</t>
  </si>
  <si>
    <t>104.1</t>
  </si>
  <si>
    <t>104.3</t>
  </si>
  <si>
    <t>104.4</t>
  </si>
  <si>
    <t>104.5</t>
  </si>
  <si>
    <t>104.6</t>
  </si>
  <si>
    <t>104.7</t>
  </si>
  <si>
    <t>105</t>
  </si>
  <si>
    <t>105.1</t>
  </si>
  <si>
    <t>105.3</t>
  </si>
  <si>
    <t>105.4</t>
  </si>
  <si>
    <t>105.5</t>
  </si>
  <si>
    <t>105.6</t>
  </si>
  <si>
    <t>106</t>
  </si>
  <si>
    <t>Е58-010-01</t>
  </si>
  <si>
    <t>СМЕНА ЧАСТЕЙ ВОДОСТОЧНЫХ ТРУБ: ПРЯМЫЕ ЗВЕНЬЯ С ЗЕМЛИ, ЛЕСТНИЦ ИЛИ ПОДМОСТЕЙ</t>
  </si>
  <si>
    <t>106.1</t>
  </si>
  <si>
    <t>106.3</t>
  </si>
  <si>
    <t>106.4</t>
  </si>
  <si>
    <t>44446</t>
  </si>
  <si>
    <t>ПРОВОЛОКА КАТАННАЯ</t>
  </si>
  <si>
    <t>106.5</t>
  </si>
  <si>
    <t>63946</t>
  </si>
  <si>
    <t>ТРУБЫ ВОДОСТОЧНЫЕ Д100</t>
  </si>
  <si>
    <t>107</t>
  </si>
  <si>
    <t>Е1501-091-01 ДОП. 9</t>
  </si>
  <si>
    <t>ОБЛИЦОВКА ФАСАДА ДЕКОРАТИВНЫМИ ПАНЕЛЯМИ ТИПА "АЛЮПАН" С УСТРОЙСТВОМ КАРКАСА</t>
  </si>
  <si>
    <t>100М2 РАЗВЕРНУТОЙ ПРОЕКЦИИ ПОВЕРХНОСТИ ОБЛИЦОВКИ</t>
  </si>
  <si>
    <t>107.1</t>
  </si>
  <si>
    <t>107.3</t>
  </si>
  <si>
    <t>107.4</t>
  </si>
  <si>
    <t>107.5</t>
  </si>
  <si>
    <t>107.6</t>
  </si>
  <si>
    <t>107.7</t>
  </si>
  <si>
    <t>107.8</t>
  </si>
  <si>
    <t>107.9</t>
  </si>
  <si>
    <t>107.10</t>
  </si>
  <si>
    <t>107.11</t>
  </si>
  <si>
    <t>29160</t>
  </si>
  <si>
    <t>ВИНТЫ САМОНАРЕЗАЮЩИЕ</t>
  </si>
  <si>
    <t>107.12</t>
  </si>
  <si>
    <t>29161</t>
  </si>
  <si>
    <t>107.13</t>
  </si>
  <si>
    <t>31419</t>
  </si>
  <si>
    <t>ГРУНТОВКА ГФ-021 КРАСНО-КОРИЧНЕВАЯ</t>
  </si>
  <si>
    <t>107.14</t>
  </si>
  <si>
    <t>34241</t>
  </si>
  <si>
    <t>КИСЛОРОД ТЕХНИЧЕСКИЙ ГАЗООБРАЗНЫЙ</t>
  </si>
  <si>
    <t>107.15</t>
  </si>
  <si>
    <t>35346</t>
  </si>
  <si>
    <t>ЭЛЕКТРОДЫ УОНИ 13/45</t>
  </si>
  <si>
    <t>107.16</t>
  </si>
  <si>
    <t>107.17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</si>
  <si>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</si>
  <si>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</si>
  <si>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</si>
  <si>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108</t>
  </si>
  <si>
    <t>Е1501-092-01 ДОП. 9</t>
  </si>
  <si>
    <t>РАСКРОЙ И ИЗГОТОВЛЕНИЕ ПАНЕЛЕЙ ИЗ ЛИСТОВ "АЛЮПАН"</t>
  </si>
  <si>
    <t>108.1</t>
  </si>
  <si>
    <t>108.2</t>
  </si>
  <si>
    <t>108.3</t>
  </si>
  <si>
    <t>1523</t>
  </si>
  <si>
    <t>ПИЛЫ ДИСКОВЫЕ ЭЛЕКТРИЧЕСКИЕ</t>
  </si>
  <si>
    <t>108.4</t>
  </si>
  <si>
    <t>2667</t>
  </si>
  <si>
    <t>СТАНКИ ФРЕЗЕРНЫЕ</t>
  </si>
  <si>
    <t>108.5</t>
  </si>
  <si>
    <t>30625</t>
  </si>
  <si>
    <t>ВЫТЯЖНЫЕ КЛЕПКИ</t>
  </si>
  <si>
    <t>109</t>
  </si>
  <si>
    <t>АЛЮКАБОНД</t>
  </si>
  <si>
    <t>110</t>
  </si>
  <si>
    <t>ПРОФИЛИ ДЛЯ АЛЮКАБОНДА</t>
  </si>
  <si>
    <t>НАВЕС МАЛЕНКИЙ ДЛЯ КОНДИЦИОНЕРОВ</t>
  </si>
  <si>
    <t>111</t>
  </si>
  <si>
    <t>Е0903-002-12</t>
  </si>
  <si>
    <t>МОНТАЖ БАЛОК</t>
  </si>
  <si>
    <t>111.1</t>
  </si>
  <si>
    <t>111.3</t>
  </si>
  <si>
    <t>693</t>
  </si>
  <si>
    <t>КРАНЫ БАШЕННЫЕ ПРИ РАБОТЕ НА МОНТАЖЕ ТЕХНОЛОГИЧЕСКОГО ОБОРУДОВАНИЯ 25-75 Т</t>
  </si>
  <si>
    <t>111.4</t>
  </si>
  <si>
    <t>715</t>
  </si>
  <si>
    <t>КРАНЫ КОЗЛОВЫЕ ПРИ РАБОТЕ НА МОНТАЖЕ ТЕХНОЛОГИЧЕСКОГО ОБОРУДОВАНИЯ 32 Т</t>
  </si>
  <si>
    <t>111.5</t>
  </si>
  <si>
    <t>111.6</t>
  </si>
  <si>
    <t>111.7</t>
  </si>
  <si>
    <t>1513</t>
  </si>
  <si>
    <t>ПРЕОБРАЗОВАТЕЛИ СВАРОЧНЫЕ С НОМИНАЛЬНЫМ СВАРОЧНЫМ ТОКОМ 315-500 А</t>
  </si>
  <si>
    <t>111.8</t>
  </si>
  <si>
    <t>111.9</t>
  </si>
  <si>
    <t>111.10</t>
  </si>
  <si>
    <t>111.11</t>
  </si>
  <si>
    <t>111.12</t>
  </si>
  <si>
    <t>111.13</t>
  </si>
  <si>
    <t>31524</t>
  </si>
  <si>
    <t>РАСТВОРИТЕЛЬ МАРКИ Р-4</t>
  </si>
  <si>
    <t>111.14</t>
  </si>
  <si>
    <t>32524</t>
  </si>
  <si>
    <t>КАТАНКА ГОРЯЧЕКАТАНАЯ В МОТКАХ ДИАМЕТРОМ 6,3-6,5 ММ</t>
  </si>
  <si>
    <t>111.15</t>
  </si>
  <si>
    <t>33816</t>
  </si>
  <si>
    <t>ШВЕЛЛЕРЫ N 40 СТАЛЬ МАРКИ СТ0</t>
  </si>
  <si>
    <t>111.16</t>
  </si>
  <si>
    <t>111.17</t>
  </si>
  <si>
    <t>35310</t>
  </si>
  <si>
    <t>ЭЛЕКТРОДЫ ДИАМЕТРОМ 4 ММ Э42</t>
  </si>
  <si>
    <t>111.18</t>
  </si>
  <si>
    <t>35504</t>
  </si>
  <si>
    <t>КАНАТЫ ПЕНЬКОВЫЕ ПРОПИТАННЫЕ</t>
  </si>
  <si>
    <t>111.19</t>
  </si>
  <si>
    <t>36023</t>
  </si>
  <si>
    <t>ПИЛОМАТЕРИАЛЫ ХВОЙНЫХ ПОРОД БРУСКИ ОБРЕЗНЫЕ ДЛИНОЙ 4-6,5 М, ШИРИНОЙ 75-150 ММ, ТОЛЩИНОЙ 40-75 ММ I СОРТА</t>
  </si>
  <si>
    <t>111.20</t>
  </si>
  <si>
    <t>44897</t>
  </si>
  <si>
    <t>ШЛИФКРУГИ</t>
  </si>
  <si>
    <t>111.21</t>
  </si>
  <si>
    <t>111.22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</si>
  <si>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</si>
  <si>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</si>
  <si>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111.23</t>
  </si>
  <si>
    <t>УГОЛОК МЕТАЛЛИЧЕСКИЙ 50Х5ММ /62,4М/</t>
  </si>
  <si>
    <t>113</t>
  </si>
  <si>
    <t>Е0903-015-01</t>
  </si>
  <si>
    <t>МОНТАЖ ПРОГОНОВ ПРИ ШАГЕ ФЕРМ ДО 12 М ПРИ ВЫСОТЕ ЗДАНИЯ ДО 25 М</t>
  </si>
  <si>
    <t>Т КОНСТРУКЦИЙ</t>
  </si>
  <si>
    <t>113.1</t>
  </si>
  <si>
    <t>113.3</t>
  </si>
  <si>
    <t>113.4</t>
  </si>
  <si>
    <t>113.5</t>
  </si>
  <si>
    <t>787</t>
  </si>
  <si>
    <t>КРАНЫ НА ГУСЕНИЧНОМ ХОДУ ПРИ РАБОТЕ НА ДРУГИХ ВИДАХ СТРОИТЕЛЬСТВА 40 Т</t>
  </si>
  <si>
    <t>113.6</t>
  </si>
  <si>
    <t>113.7</t>
  </si>
  <si>
    <t>113.8</t>
  </si>
  <si>
    <t>113.9</t>
  </si>
  <si>
    <t>113.10</t>
  </si>
  <si>
    <t>113.11</t>
  </si>
  <si>
    <t>113.12</t>
  </si>
  <si>
    <t>113.13</t>
  </si>
  <si>
    <t>113.14</t>
  </si>
  <si>
    <t>113.15</t>
  </si>
  <si>
    <t>113.16</t>
  </si>
  <si>
    <t>113.17</t>
  </si>
  <si>
    <t>113.18</t>
  </si>
  <si>
    <t>113.19</t>
  </si>
  <si>
    <t>113.20</t>
  </si>
  <si>
    <t>113.21</t>
  </si>
  <si>
    <t>113.22</t>
  </si>
  <si>
    <t>114</t>
  </si>
  <si>
    <t>ПРОФИЛЬ МЕТАЛЛИЧЕСКИЙ 20Х2ММ /208М/</t>
  </si>
  <si>
    <t>115</t>
  </si>
  <si>
    <t>Е1203-004-01 ДОП. 10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</si>
  <si>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</si>
  <si>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</si>
  <si>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115.1</t>
  </si>
  <si>
    <t>115.3</t>
  </si>
  <si>
    <t>115.4</t>
  </si>
  <si>
    <t>115.5</t>
  </si>
  <si>
    <t>115.6</t>
  </si>
  <si>
    <t>115.7</t>
  </si>
  <si>
    <t>30818</t>
  </si>
  <si>
    <t>ВИНТЫ САМОНАРЕЗАЮЩИЕ С УПЛОТНИТЕЛЬНОЙ ПРОКЛАДКОЙ 4,8X35</t>
  </si>
  <si>
    <t>115.8</t>
  </si>
  <si>
    <t>30819</t>
  </si>
  <si>
    <t>ВИНТЫ САМОНАРЕЗАЮЩИЕ С УПЛОТНИТЕЛЬНОЙ ПРОКЛАДКОЙ 4,8X80</t>
  </si>
  <si>
    <t>115.9</t>
  </si>
  <si>
    <t>30823</t>
  </si>
  <si>
    <t>ПРОКЛАДКИ УПЛОТНИТЕЛЬНЫЕ ПЕНОПОЛИУРЕТАНОВЫЕ ДЛЯ МЕТАЛЛОЧЕРЕПИЦЫ</t>
  </si>
  <si>
    <t>116</t>
  </si>
  <si>
    <t>117</t>
  </si>
  <si>
    <t>117.1</t>
  </si>
  <si>
    <t>117.3</t>
  </si>
  <si>
    <t>117.4</t>
  </si>
  <si>
    <t>117.5</t>
  </si>
  <si>
    <t>117.6</t>
  </si>
  <si>
    <t>117.7</t>
  </si>
  <si>
    <t>118</t>
  </si>
  <si>
    <t>118.1</t>
  </si>
  <si>
    <t>119</t>
  </si>
  <si>
    <t>119.1</t>
  </si>
  <si>
    <t>120</t>
  </si>
  <si>
    <t>120.1</t>
  </si>
  <si>
    <t>120.3</t>
  </si>
  <si>
    <t>120.4</t>
  </si>
  <si>
    <t>120.5</t>
  </si>
  <si>
    <t>120.6</t>
  </si>
  <si>
    <t>120.7</t>
  </si>
  <si>
    <t>121</t>
  </si>
  <si>
    <t>121.1</t>
  </si>
  <si>
    <t>121.3</t>
  </si>
  <si>
    <t>121.4</t>
  </si>
  <si>
    <t>121.5</t>
  </si>
  <si>
    <t>121.6</t>
  </si>
  <si>
    <t>121.7</t>
  </si>
  <si>
    <t>121.8</t>
  </si>
  <si>
    <t>122</t>
  </si>
  <si>
    <t>122.1</t>
  </si>
  <si>
    <t>122.3</t>
  </si>
  <si>
    <t>122.4</t>
  </si>
  <si>
    <t>122.5</t>
  </si>
  <si>
    <t>122.6</t>
  </si>
  <si>
    <t>122.7</t>
  </si>
  <si>
    <t>123</t>
  </si>
  <si>
    <t>123.1</t>
  </si>
  <si>
    <t>123.3</t>
  </si>
  <si>
    <t>123.4</t>
  </si>
  <si>
    <t>123.5</t>
  </si>
  <si>
    <t>123.6</t>
  </si>
  <si>
    <t>123.7</t>
  </si>
  <si>
    <t>123.8</t>
  </si>
  <si>
    <t>124</t>
  </si>
  <si>
    <t>124.1</t>
  </si>
  <si>
    <t>125</t>
  </si>
  <si>
    <t>125.1</t>
  </si>
  <si>
    <t>126</t>
  </si>
  <si>
    <t>Е57-002-01</t>
  </si>
  <si>
    <t>РАЗБОРКА ПОКРЫТИЙ ПОЛОВ: ИЗ ЛИНОЛЕУМА И РЕЛИНА</t>
  </si>
  <si>
    <t>126.1</t>
  </si>
  <si>
    <t>126.3</t>
  </si>
  <si>
    <t>126.4</t>
  </si>
  <si>
    <t>127</t>
  </si>
  <si>
    <t>127.1</t>
  </si>
  <si>
    <t>127.3</t>
  </si>
  <si>
    <t>127.4</t>
  </si>
  <si>
    <t>127.5</t>
  </si>
  <si>
    <t>127.6</t>
  </si>
  <si>
    <t>127.7</t>
  </si>
  <si>
    <t>128</t>
  </si>
  <si>
    <t>128.1</t>
  </si>
  <si>
    <t>128.3</t>
  </si>
  <si>
    <t>128.4</t>
  </si>
  <si>
    <t>128.5</t>
  </si>
  <si>
    <t>128.6</t>
  </si>
  <si>
    <t>128.7</t>
  </si>
  <si>
    <t>128.8</t>
  </si>
  <si>
    <t>130</t>
  </si>
  <si>
    <t>130.1</t>
  </si>
  <si>
    <t>130.3</t>
  </si>
  <si>
    <t>130.4</t>
  </si>
  <si>
    <t>130.5</t>
  </si>
  <si>
    <t>130.6</t>
  </si>
  <si>
    <t>130.7</t>
  </si>
  <si>
    <t>130.8</t>
  </si>
  <si>
    <t>Е1101-037-01</t>
  </si>
  <si>
    <t>УСТРОЙСТВО ПОКРЫТИЙ ИЗ РЕЛИНА НА КЛЕЕ БУСТИЛАТ</t>
  </si>
  <si>
    <t>131.1</t>
  </si>
  <si>
    <t>131.3</t>
  </si>
  <si>
    <t>131.4</t>
  </si>
  <si>
    <t>131.5</t>
  </si>
  <si>
    <t>31688</t>
  </si>
  <si>
    <t>КЛЕЙ "БУСТИЛАТ"</t>
  </si>
  <si>
    <t>131.6</t>
  </si>
  <si>
    <t>32037</t>
  </si>
  <si>
    <t>ЛИНОЛЕУМ РЕЗИНОВЫЙ НА ТЕПЛОЗВУКОИЗОЛИРУЮЩЕЙ ПОДОСНОВЕ (РЕЛИН)</t>
  </si>
  <si>
    <t>131.7</t>
  </si>
  <si>
    <t>РЕМОНТ ЧИЛЛЕРА</t>
  </si>
  <si>
    <t>132</t>
  </si>
  <si>
    <t>Ц0803-573-01</t>
  </si>
  <si>
    <t>ПУЛЬТ УПРАВЛЕНИЯ НАПОЛЬНЫЙ, ВЫСОТА ДО 1200 ММ, ГЛУБИНА И ШИРИНА ПО ФРОНТУ, ММ, ДО 700Х600</t>
  </si>
  <si>
    <t>132.1</t>
  </si>
  <si>
    <t>132.3</t>
  </si>
  <si>
    <t>132.4</t>
  </si>
  <si>
    <t>132.5</t>
  </si>
  <si>
    <t>1152</t>
  </si>
  <si>
    <t>МОЛОТКИ БУРИЛЬНЫЕ ЛЕГКИЕ ПРИ РАБОТЕ ОТ ПЕРЕДВИЖНЫХ КОМПРЕССОРНЫХ СТАНЦИЙ</t>
  </si>
  <si>
    <t>132.6</t>
  </si>
  <si>
    <t>132.7</t>
  </si>
  <si>
    <t>132.8</t>
  </si>
  <si>
    <t>132.9</t>
  </si>
  <si>
    <t>132.10</t>
  </si>
  <si>
    <t>132.11</t>
  </si>
  <si>
    <t>133</t>
  </si>
  <si>
    <t>ПУЛТЬ УПРАВЛЕНИЯ</t>
  </si>
  <si>
    <t>134</t>
  </si>
  <si>
    <t>Е65-018-09</t>
  </si>
  <si>
    <t>РЕМОНТ КОНДЕНСАТОРА ЧИЛЛЕРА УСТРАНЕНИЕ УТЕЧКИ ХЛАДОГЕНТА</t>
  </si>
  <si>
    <t>134.1</t>
  </si>
  <si>
    <t>134.3</t>
  </si>
  <si>
    <t>134.4</t>
  </si>
  <si>
    <t>30537</t>
  </si>
  <si>
    <t>СТЕКЛОЛЕНТА ЛИПКАЯ. ЛЕНТА ДВУХСТОРОННЯЯ</t>
  </si>
  <si>
    <t>134.5</t>
  </si>
  <si>
    <t>32208</t>
  </si>
  <si>
    <t>СМАЗКА СОЛИДОЛ ЖИРОВОЙ "Ж"</t>
  </si>
  <si>
    <t>134.6</t>
  </si>
  <si>
    <t>52040</t>
  </si>
  <si>
    <t>БОЛТЫ С ГАЙКАМИ И ШАЙБАМИ ДЛЯ САНИТАРНО-ТЕХНИЧЕСКИХ РАБОТ, ДИАМЕТРОМ 16 ММ</t>
  </si>
  <si>
    <t>135</t>
  </si>
  <si>
    <t>Е2006-003-01</t>
  </si>
  <si>
    <t>ОПРЕССОВКА СИСТЕМЫ</t>
  </si>
  <si>
    <t>135.1</t>
  </si>
  <si>
    <t>136</t>
  </si>
  <si>
    <t>ВАКУУМАЦИЯ СИСТЕМЫ</t>
  </si>
  <si>
    <t>136.1</t>
  </si>
  <si>
    <t>137</t>
  </si>
  <si>
    <t>МАСЛО ДЛЯ ЧИЛЛЕРА</t>
  </si>
  <si>
    <t>138</t>
  </si>
  <si>
    <t>Е2006-004-01</t>
  </si>
  <si>
    <t>ЗАМЕН ФИЛЬТРОВ ЧИЛЛЕРА</t>
  </si>
  <si>
    <t>ФИЛЬТР</t>
  </si>
  <si>
    <t>138.1</t>
  </si>
  <si>
    <t>138.3</t>
  </si>
  <si>
    <t>138.4</t>
  </si>
  <si>
    <t>969</t>
  </si>
  <si>
    <t>ЛЕБЕДКИ РУЧНЫЕ И РЫЧАЖНЫЕ, ТЯГОВЫМ УСИЛИЕМ 31,39 (3,2) КН (Т)</t>
  </si>
  <si>
    <t>138.5</t>
  </si>
  <si>
    <t>138.6</t>
  </si>
  <si>
    <t>138.7</t>
  </si>
  <si>
    <t>138.8</t>
  </si>
  <si>
    <t>32209</t>
  </si>
  <si>
    <t>МАСЛО</t>
  </si>
  <si>
    <t>138.9</t>
  </si>
  <si>
    <t>45031</t>
  </si>
  <si>
    <t>РАСТВОР ЦЕМЕНТНЫЙ МАРКА ПО ПРОЕКТУ</t>
  </si>
  <si>
    <t>138.10</t>
  </si>
  <si>
    <t>45407</t>
  </si>
  <si>
    <t>ПРОКЛАДКИ РЕЗИНОВЫЕ (ПЛАСТИНА ТЕХНИЧЕСКАЯ ПРЕССОВАННАЯ)</t>
  </si>
  <si>
    <t>138.11</t>
  </si>
  <si>
    <t>63855</t>
  </si>
  <si>
    <t>ФИЛЬТРЫ ДЛЯ ЧИЛЛЕРА</t>
  </si>
  <si>
    <t>139</t>
  </si>
  <si>
    <t>Е2006-006-01</t>
  </si>
  <si>
    <t>ЗАПРАВКА ХЛАДОГЕНТОМ</t>
  </si>
  <si>
    <t>139.1</t>
  </si>
  <si>
    <t>140</t>
  </si>
  <si>
    <t>ХЛАДОГЕНТ</t>
  </si>
  <si>
    <t>АДМИНИСТРОТИВНОЕ ЗДАНИЯ №3</t>
  </si>
  <si>
    <t>141</t>
  </si>
  <si>
    <t>141.1</t>
  </si>
  <si>
    <t>142</t>
  </si>
  <si>
    <t>142.1</t>
  </si>
  <si>
    <t>142.3</t>
  </si>
  <si>
    <t>142.4</t>
  </si>
  <si>
    <t>142.5</t>
  </si>
  <si>
    <t>142.6</t>
  </si>
  <si>
    <t>143</t>
  </si>
  <si>
    <t>143.1</t>
  </si>
  <si>
    <t>143.3</t>
  </si>
  <si>
    <t>143.4</t>
  </si>
  <si>
    <t>143.5</t>
  </si>
  <si>
    <t>143.6</t>
  </si>
  <si>
    <t>143.7</t>
  </si>
  <si>
    <t>144</t>
  </si>
  <si>
    <t>144.1</t>
  </si>
  <si>
    <t>144.3</t>
  </si>
  <si>
    <t>144.4</t>
  </si>
  <si>
    <t>144.5</t>
  </si>
  <si>
    <t>144.6</t>
  </si>
  <si>
    <t>144.7</t>
  </si>
  <si>
    <t>144.8</t>
  </si>
  <si>
    <t>145</t>
  </si>
  <si>
    <t>145.1</t>
  </si>
  <si>
    <t>145.3</t>
  </si>
  <si>
    <t>145.4</t>
  </si>
  <si>
    <t>145.5</t>
  </si>
  <si>
    <t>145.6</t>
  </si>
  <si>
    <t>146</t>
  </si>
  <si>
    <t>Е1101-052-02 ДОП. 6</t>
  </si>
  <si>
    <t>УСТРОЙСТВО ПОКРЫТИЙ ИЗ КЕРАМОГРАНИТНЫХ ПЛИТОК РАЗМЕРАМИ ДО 60X60 СМ</t>
  </si>
  <si>
    <t>146.1</t>
  </si>
  <si>
    <t>146.3</t>
  </si>
  <si>
    <t>146.4</t>
  </si>
  <si>
    <t>146.5</t>
  </si>
  <si>
    <t>1603</t>
  </si>
  <si>
    <t>РАСТВОРОМЕШАЛКИ ДЛЯ ПРИГОТОВЛЕНИЯ ВОДОЦЕМЕНТНЫХ И ДРУГИХ РАСТВОРОВ 350 Л</t>
  </si>
  <si>
    <t>146.6</t>
  </si>
  <si>
    <t>1702</t>
  </si>
  <si>
    <t>СТАНОК КАМНЕРЕЗНЫЙ УНИВЕРСАЛЬНЫЙ</t>
  </si>
  <si>
    <t>146.7</t>
  </si>
  <si>
    <t>146.8</t>
  </si>
  <si>
    <t>146.9</t>
  </si>
  <si>
    <t>31434</t>
  </si>
  <si>
    <t>ГРУНТОВКА</t>
  </si>
  <si>
    <t>146.10</t>
  </si>
  <si>
    <t>31719</t>
  </si>
  <si>
    <t>КЛЕЙ ДЛЯ ОБЛИЦОВОЧНЫХ РАБОТ (СУХАЯ СМЕСЬ)</t>
  </si>
  <si>
    <t>146.11</t>
  </si>
  <si>
    <t>146.12</t>
  </si>
  <si>
    <t>45037</t>
  </si>
  <si>
    <t>СМЕСЬ СУХАЯ ДЛЯ ЗАДЕЛКИ ШВОВ</t>
  </si>
  <si>
    <t>147</t>
  </si>
  <si>
    <t>ПЛИТКИ КЕРАМОГРАНИТНЫЕ НЕСКОЛЬЗЯЩИЕ</t>
  </si>
  <si>
    <t>148</t>
  </si>
  <si>
    <t>148.1</t>
  </si>
  <si>
    <t>149</t>
  </si>
  <si>
    <t>149.1</t>
  </si>
  <si>
    <t>150</t>
  </si>
  <si>
    <t>150.1</t>
  </si>
  <si>
    <t>150.3</t>
  </si>
  <si>
    <t>150.4</t>
  </si>
  <si>
    <t>150.5</t>
  </si>
  <si>
    <t>150.6</t>
  </si>
  <si>
    <t>150.7</t>
  </si>
  <si>
    <t>151</t>
  </si>
  <si>
    <t>151.1</t>
  </si>
  <si>
    <t>151.3</t>
  </si>
  <si>
    <t>151.4</t>
  </si>
  <si>
    <t>151.5</t>
  </si>
  <si>
    <t>151.6</t>
  </si>
  <si>
    <t>151.7</t>
  </si>
  <si>
    <t>151.8</t>
  </si>
  <si>
    <t>152</t>
  </si>
  <si>
    <t>152.1</t>
  </si>
  <si>
    <t>152.3</t>
  </si>
  <si>
    <t>152.4</t>
  </si>
  <si>
    <t>152.5</t>
  </si>
  <si>
    <t>152.6</t>
  </si>
  <si>
    <t>152.7</t>
  </si>
  <si>
    <t>153</t>
  </si>
  <si>
    <t>153.1</t>
  </si>
  <si>
    <t>153.3</t>
  </si>
  <si>
    <t>153.4</t>
  </si>
  <si>
    <t>153.5</t>
  </si>
  <si>
    <t>153.6</t>
  </si>
  <si>
    <t>153.7</t>
  </si>
  <si>
    <t>153.8</t>
  </si>
  <si>
    <t>ВСПОМОГАТЕЛЬНОЕ ЗДАНИЯ (КОЛЛЦЕНТР)</t>
  </si>
  <si>
    <t>154</t>
  </si>
  <si>
    <t>154.1</t>
  </si>
  <si>
    <t>155</t>
  </si>
  <si>
    <t>155.1</t>
  </si>
  <si>
    <t>156</t>
  </si>
  <si>
    <t>Е58-017-04</t>
  </si>
  <si>
    <t>РАЗБОРКА ПОКРЫТИЙ ПОТОЛКОВ: ИЗ ВОЛНИСТЫХ И ПОЛУВОЛНИСТЫХ АСБЕСТОЦЕМЕНТНЫХ ЛИСТОВ</t>
  </si>
  <si>
    <t>156.1</t>
  </si>
  <si>
    <t>156.2</t>
  </si>
  <si>
    <t>156.3</t>
  </si>
  <si>
    <t>157</t>
  </si>
  <si>
    <t>157.1</t>
  </si>
  <si>
    <t>157.3</t>
  </si>
  <si>
    <t>157.4</t>
  </si>
  <si>
    <t>157.5</t>
  </si>
  <si>
    <t>157.6</t>
  </si>
  <si>
    <t>158</t>
  </si>
  <si>
    <t>158.1</t>
  </si>
  <si>
    <t>158.3</t>
  </si>
  <si>
    <t>158.4</t>
  </si>
  <si>
    <t>158.5</t>
  </si>
  <si>
    <t>158.6</t>
  </si>
  <si>
    <t>158.7</t>
  </si>
  <si>
    <t>159</t>
  </si>
  <si>
    <t>159.1</t>
  </si>
  <si>
    <t>159.3</t>
  </si>
  <si>
    <t>159.4</t>
  </si>
  <si>
    <t>159.5</t>
  </si>
  <si>
    <t>159.6</t>
  </si>
  <si>
    <t>159.7</t>
  </si>
  <si>
    <t>159.8</t>
  </si>
  <si>
    <t>161</t>
  </si>
  <si>
    <t>161.1</t>
  </si>
  <si>
    <t>161.3</t>
  </si>
  <si>
    <t>161.4</t>
  </si>
  <si>
    <t>161.5</t>
  </si>
  <si>
    <t>161.6</t>
  </si>
  <si>
    <t>161.7</t>
  </si>
  <si>
    <t>161.8</t>
  </si>
  <si>
    <t>162</t>
  </si>
  <si>
    <t>Е1501-016-02 ДОП. 12 МИНСТРОЙ РУЗ N 519 ОТ 18.11.2019 Г.</t>
  </si>
  <si>
    <t>НАРУЖНАЯ ОБЛИЦОВКА ПО БЕТОННОЙ ПОВЕРХНОСТИ КЕРАМИЧЕСКИМИ, БЕТОННЫМИ ИЛИ ЦЕМЕНТНЫМИ ОТДЕЛЬНЫМИ ПЛИТКАМИ НА ЦЕМЕНТНОМ РАСТВОРЕ СТЕН</t>
  </si>
  <si>
    <t>162.1</t>
  </si>
  <si>
    <t>162.3</t>
  </si>
  <si>
    <t>162.4</t>
  </si>
  <si>
    <t>162.5</t>
  </si>
  <si>
    <t>162.6</t>
  </si>
  <si>
    <t>162.7</t>
  </si>
  <si>
    <t>34526</t>
  </si>
  <si>
    <t>ПОРТЛАНДЦЕМЕНТ ПУЦЦОЛАНОВЫЙ ОБЩЕСТРОИТЕЛЬНОГО И СПЕЦИАЛЬНОГО НАЗНАЧЕНИЯ МАРКИ 400</t>
  </si>
  <si>
    <t>162.8</t>
  </si>
  <si>
    <t>162.9</t>
  </si>
  <si>
    <t>60135</t>
  </si>
  <si>
    <t>ПЛИТКИ ФАСАДНЫЕ КЕРАМИЧЕСКИЕ</t>
  </si>
  <si>
    <t>163.1</t>
  </si>
  <si>
    <t>163.3</t>
  </si>
  <si>
    <t>163.4</t>
  </si>
  <si>
    <t>163.5</t>
  </si>
  <si>
    <t>163.6</t>
  </si>
  <si>
    <t>163.7</t>
  </si>
  <si>
    <t>163.8</t>
  </si>
  <si>
    <t>163.9</t>
  </si>
  <si>
    <t>163.10</t>
  </si>
  <si>
    <t>163.11</t>
  </si>
  <si>
    <t>163.12</t>
  </si>
  <si>
    <t>164</t>
  </si>
  <si>
    <t>165</t>
  </si>
  <si>
    <t>165.1</t>
  </si>
  <si>
    <t>165.3</t>
  </si>
  <si>
    <t>165.4</t>
  </si>
  <si>
    <t>165.5</t>
  </si>
  <si>
    <t>165.6</t>
  </si>
  <si>
    <t>166</t>
  </si>
  <si>
    <t>167</t>
  </si>
  <si>
    <t>Е1203-002-01 ДОП. 4</t>
  </si>
  <si>
    <t>ОБШИВКА ВОРОТ ИЗ ЛЕКСАНА</t>
  </si>
  <si>
    <t>100 М2</t>
  </si>
  <si>
    <t>167.1</t>
  </si>
  <si>
    <t>167.3</t>
  </si>
  <si>
    <t>167.4</t>
  </si>
  <si>
    <t>167.5</t>
  </si>
  <si>
    <t>167.6</t>
  </si>
  <si>
    <t>167.7</t>
  </si>
  <si>
    <t>167.8</t>
  </si>
  <si>
    <t>168</t>
  </si>
  <si>
    <t>ЛЕКСАН</t>
  </si>
  <si>
    <t>169</t>
  </si>
  <si>
    <t>УСТРОЙСТВО МЕЛКИХ ПОКРЫТИЙ [БРАНДМАУЭРЫ, ПАРАПЕТЫ, СВЕСЫ И Т.П.] ИЗ ЛИСТОВОЙ ОЦИНКОВАННОЙ СТАЛИ</t>
  </si>
  <si>
    <t>169.1</t>
  </si>
  <si>
    <t>169.3</t>
  </si>
  <si>
    <t>169.4</t>
  </si>
  <si>
    <t>169.5</t>
  </si>
  <si>
    <t>169.6</t>
  </si>
  <si>
    <t>169.7</t>
  </si>
  <si>
    <t>КОЗЕРОГ НАВЕС</t>
  </si>
  <si>
    <t>170</t>
  </si>
  <si>
    <t>170.1</t>
  </si>
  <si>
    <t>170.3</t>
  </si>
  <si>
    <t>170.4</t>
  </si>
  <si>
    <t>170.5</t>
  </si>
  <si>
    <t>170.6</t>
  </si>
  <si>
    <t>170.7</t>
  </si>
  <si>
    <t>170.8</t>
  </si>
  <si>
    <t>170.9</t>
  </si>
  <si>
    <t>170.10</t>
  </si>
  <si>
    <t>170.11</t>
  </si>
  <si>
    <t>170.12</t>
  </si>
  <si>
    <t>170.13</t>
  </si>
  <si>
    <t>170.14</t>
  </si>
  <si>
    <t>170.15</t>
  </si>
  <si>
    <t>170.16</t>
  </si>
  <si>
    <t>170.17</t>
  </si>
  <si>
    <t>170.18</t>
  </si>
  <si>
    <t>170.19</t>
  </si>
  <si>
    <t>170.20</t>
  </si>
  <si>
    <t>170.21</t>
  </si>
  <si>
    <t>170.22</t>
  </si>
  <si>
    <t>170.23</t>
  </si>
  <si>
    <t>171</t>
  </si>
  <si>
    <t>ПРОФИЛЬ МЕТАЛЛИЧЕСКИЙ 60Х3ММ /10М/</t>
  </si>
  <si>
    <t>172</t>
  </si>
  <si>
    <t>Е0903-012-01</t>
  </si>
  <si>
    <t>МОНТАЖ СТРОПИЛЬНЫХ И ПОДСТРОПИЛЬНЫХ ФЕРМ НА ВЫСОТЕ ДО 25 М ПРОЛЕТОМ ДО 24 М МАССОЙ ДО 3,0</t>
  </si>
  <si>
    <t>172.1</t>
  </si>
  <si>
    <t>172.3</t>
  </si>
  <si>
    <t>172.4</t>
  </si>
  <si>
    <t>172.5</t>
  </si>
  <si>
    <t>786</t>
  </si>
  <si>
    <t>КРАНЫ НА ГУСЕНИЧНОМ ХОДУ ПРИ РАБОТЕ НА ДРУГИХ ВИДАХ СТРОИТЕЛЬСТВА 25 Т</t>
  </si>
  <si>
    <t>172.6</t>
  </si>
  <si>
    <t>172.7</t>
  </si>
  <si>
    <t>172.8</t>
  </si>
  <si>
    <t>172.9</t>
  </si>
  <si>
    <t>172.10</t>
  </si>
  <si>
    <t>172.11</t>
  </si>
  <si>
    <t>172.12</t>
  </si>
  <si>
    <t>172.13</t>
  </si>
  <si>
    <t>172.14</t>
  </si>
  <si>
    <t>172.15</t>
  </si>
  <si>
    <t>172.16</t>
  </si>
  <si>
    <t>172.17</t>
  </si>
  <si>
    <t>172.18</t>
  </si>
  <si>
    <t>172.19</t>
  </si>
  <si>
    <t>172.20</t>
  </si>
  <si>
    <t>172.21</t>
  </si>
  <si>
    <t>172.22</t>
  </si>
  <si>
    <t>172.23</t>
  </si>
  <si>
    <t>173</t>
  </si>
  <si>
    <t>ПРОФИЛЬ МЕТАЛЛИЧЕСКИЙ 60Х40Х3ММ /57М/</t>
  </si>
  <si>
    <t>174</t>
  </si>
  <si>
    <t>174.1</t>
  </si>
  <si>
    <t>174.3</t>
  </si>
  <si>
    <t>174.4</t>
  </si>
  <si>
    <t>174.5</t>
  </si>
  <si>
    <t>174.6</t>
  </si>
  <si>
    <t>174.7</t>
  </si>
  <si>
    <t>174.8</t>
  </si>
  <si>
    <t>174.9</t>
  </si>
  <si>
    <t>174.10</t>
  </si>
  <si>
    <t>174.11</t>
  </si>
  <si>
    <t>174.12</t>
  </si>
  <si>
    <t>174.13</t>
  </si>
  <si>
    <t>174.14</t>
  </si>
  <si>
    <t>174.15</t>
  </si>
  <si>
    <t>174.16</t>
  </si>
  <si>
    <t>174.17</t>
  </si>
  <si>
    <t>174.18</t>
  </si>
  <si>
    <t>174.19</t>
  </si>
  <si>
    <t>174.20</t>
  </si>
  <si>
    <t>174.21</t>
  </si>
  <si>
    <t>174.22</t>
  </si>
  <si>
    <t>175</t>
  </si>
  <si>
    <t>ПРОФИЛЬ МЕТАЛЛИЧЕСКИЙ 20Х2ММ /72М/</t>
  </si>
  <si>
    <t>176</t>
  </si>
  <si>
    <t>УСТРОЙСТВО КРОВЛИ ИЗ ЛЕКСАНА</t>
  </si>
  <si>
    <t>176.1</t>
  </si>
  <si>
    <t>176.3</t>
  </si>
  <si>
    <t>176.4</t>
  </si>
  <si>
    <t>176.5</t>
  </si>
  <si>
    <t>176.6</t>
  </si>
  <si>
    <t>176.7</t>
  </si>
  <si>
    <t>176.8</t>
  </si>
  <si>
    <t>177</t>
  </si>
  <si>
    <t>178</t>
  </si>
  <si>
    <t>178.1</t>
  </si>
  <si>
    <t>178.3</t>
  </si>
  <si>
    <t>178.4</t>
  </si>
  <si>
    <t>178.5</t>
  </si>
  <si>
    <t>178.6</t>
  </si>
  <si>
    <t>178.7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</si>
  <si>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 </t>
    </r>
  </si>
  <si>
    <t xml:space="preserve">ГИП                                                                                                          </t>
  </si>
  <si>
    <t>Ф.Хасанов</t>
  </si>
  <si>
    <t xml:space="preserve">Составил                                                                                                    </t>
  </si>
  <si>
    <t>Т.Ризаев</t>
  </si>
  <si>
    <t>ТОШКЕНТ ШАҲАР, ЯШНАБОД ТУМАНИ, ЯХЁ ҒУЛОМОВ КЎЧАСИ 66-УЙ ВА МИРЗО УЛУҒБЕК ТУМАНИ, МАХТУМҚУЛИ КЎЧАСИ 59-УЙ МАНЗИЛИДА ЖОЙЛАШГАН БОШ ПРОКУРАТУРА МАЪМУРИЙ БИНОЛАРИНИНГ ФАСАД ҚИСМИНИ ЖОРИЙ ТАЪМИРАШ</t>
  </si>
  <si>
    <t>РЕЙКА ПОТОЛОЧНАЯ /ГРИЛЯТО/</t>
  </si>
  <si>
    <t>Е2006-003-01     ПРИМЕНИТ.</t>
  </si>
  <si>
    <t xml:space="preserve">Е63-010-02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</si>
</sst>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0" x14ac:knownFonts="1">
    <font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10"/>
      <name val="Times New Roman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8" fillId="0" borderId="14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center" vertical="top" wrapText="1"/>
    </xf>
    <xf numFmtId="49" fontId="9" fillId="0" borderId="18" xfId="0" applyNumberFormat="1" applyFont="1" applyBorder="1" applyAlignment="1">
      <alignment horizontal="center" vertical="top" wrapText="1"/>
    </xf>
    <xf numFmtId="0" fontId="9" fillId="0" borderId="19" xfId="0" applyFont="1" applyBorder="1" applyAlignment="1">
      <alignment horizontal="center" vertical="top" wrapText="1"/>
    </xf>
    <xf numFmtId="0" fontId="9" fillId="0" borderId="19" xfId="0" applyFont="1" applyBorder="1" applyAlignment="1">
      <alignment horizontal="left" vertical="top" wrapText="1" indent="2"/>
    </xf>
    <xf numFmtId="0" fontId="9" fillId="0" borderId="19" xfId="0" applyFont="1" applyBorder="1" applyAlignment="1">
      <alignment horizontal="right" vertical="top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49" fontId="12" fillId="0" borderId="18" xfId="0" applyNumberFormat="1" applyFont="1" applyBorder="1" applyAlignment="1">
      <alignment horizontal="center" vertical="top" wrapText="1"/>
    </xf>
    <xf numFmtId="0" fontId="12" fillId="0" borderId="19" xfId="0" applyFont="1" applyBorder="1" applyAlignment="1">
      <alignment horizontal="center" vertical="top" wrapText="1"/>
    </xf>
    <xf numFmtId="0" fontId="12" fillId="0" borderId="19" xfId="0" applyFont="1" applyBorder="1" applyAlignment="1">
      <alignment horizontal="left" vertical="top" wrapText="1" indent="2"/>
    </xf>
    <xf numFmtId="0" fontId="12" fillId="0" borderId="19" xfId="0" applyFont="1" applyBorder="1" applyAlignment="1">
      <alignment horizontal="right" vertical="top"/>
    </xf>
    <xf numFmtId="0" fontId="13" fillId="0" borderId="0" xfId="0" applyFont="1" applyAlignment="1">
      <alignment vertical="top"/>
    </xf>
    <xf numFmtId="49" fontId="12" fillId="0" borderId="20" xfId="0" applyNumberFormat="1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left" vertical="top" wrapText="1" indent="2"/>
    </xf>
    <xf numFmtId="0" fontId="12" fillId="0" borderId="13" xfId="0" applyFont="1" applyBorder="1" applyAlignment="1">
      <alignment horizontal="right" vertical="top"/>
    </xf>
    <xf numFmtId="49" fontId="14" fillId="0" borderId="18" xfId="0" applyNumberFormat="1" applyFont="1" applyBorder="1" applyAlignment="1">
      <alignment horizontal="center" vertical="top" wrapText="1"/>
    </xf>
    <xf numFmtId="0" fontId="14" fillId="0" borderId="19" xfId="0" applyFont="1" applyBorder="1" applyAlignment="1">
      <alignment horizontal="center" vertical="top" wrapText="1"/>
    </xf>
    <xf numFmtId="0" fontId="14" fillId="0" borderId="19" xfId="0" applyFont="1" applyBorder="1" applyAlignment="1">
      <alignment horizontal="left" vertical="top" wrapText="1" indent="2"/>
    </xf>
    <xf numFmtId="0" fontId="14" fillId="0" borderId="19" xfId="0" applyFont="1" applyBorder="1" applyAlignment="1">
      <alignment horizontal="right" vertical="top"/>
    </xf>
    <xf numFmtId="49" fontId="14" fillId="0" borderId="20" xfId="0" applyNumberFormat="1" applyFont="1" applyBorder="1" applyAlignment="1">
      <alignment horizontal="center" vertical="top" wrapText="1"/>
    </xf>
    <xf numFmtId="0" fontId="14" fillId="0" borderId="13" xfId="0" applyFont="1" applyBorder="1" applyAlignment="1">
      <alignment horizontal="center" vertical="top" wrapText="1"/>
    </xf>
    <xf numFmtId="0" fontId="14" fillId="0" borderId="13" xfId="0" applyFont="1" applyBorder="1" applyAlignment="1">
      <alignment horizontal="left" vertical="top" wrapText="1" indent="2"/>
    </xf>
    <xf numFmtId="0" fontId="14" fillId="0" borderId="13" xfId="0" applyFont="1" applyBorder="1" applyAlignment="1">
      <alignment horizontal="right" vertical="top"/>
    </xf>
    <xf numFmtId="0" fontId="4" fillId="0" borderId="0" xfId="0" applyFont="1" applyAlignment="1">
      <alignment horizontal="center" vertical="top"/>
    </xf>
    <xf numFmtId="0" fontId="16" fillId="0" borderId="0" xfId="0" applyFont="1"/>
    <xf numFmtId="0" fontId="17" fillId="0" borderId="0" xfId="0" applyFont="1"/>
    <xf numFmtId="3" fontId="16" fillId="0" borderId="0" xfId="0" applyNumberFormat="1" applyFont="1" applyAlignment="1">
      <alignment horizontal="center" vertical="center"/>
    </xf>
    <xf numFmtId="3" fontId="18" fillId="0" borderId="0" xfId="0" applyNumberFormat="1" applyFont="1" applyAlignment="1">
      <alignment vertical="center"/>
    </xf>
    <xf numFmtId="0" fontId="8" fillId="3" borderId="14" xfId="0" applyFont="1" applyFill="1" applyBorder="1" applyAlignment="1">
      <alignment horizontal="center" vertical="top" wrapText="1"/>
    </xf>
    <xf numFmtId="0" fontId="8" fillId="3" borderId="15" xfId="0" applyFont="1" applyFill="1" applyBorder="1" applyAlignment="1">
      <alignment horizontal="left" vertical="top" wrapText="1"/>
    </xf>
    <xf numFmtId="0" fontId="8" fillId="3" borderId="15" xfId="0" applyFont="1" applyFill="1" applyBorder="1" applyAlignment="1">
      <alignment horizontal="center" vertical="top" wrapText="1"/>
    </xf>
    <xf numFmtId="0" fontId="1" fillId="3" borderId="0" xfId="0" applyFont="1" applyFill="1" applyAlignment="1">
      <alignment vertical="top"/>
    </xf>
    <xf numFmtId="49" fontId="9" fillId="3" borderId="18" xfId="0" applyNumberFormat="1" applyFont="1" applyFill="1" applyBorder="1" applyAlignment="1">
      <alignment horizontal="center" vertical="top" wrapText="1"/>
    </xf>
    <xf numFmtId="0" fontId="9" fillId="3" borderId="19" xfId="0" applyFont="1" applyFill="1" applyBorder="1" applyAlignment="1">
      <alignment horizontal="center" vertical="top" wrapText="1"/>
    </xf>
    <xf numFmtId="0" fontId="9" fillId="3" borderId="19" xfId="0" applyFont="1" applyFill="1" applyBorder="1" applyAlignment="1">
      <alignment horizontal="left" vertical="top" wrapText="1" indent="2"/>
    </xf>
    <xf numFmtId="0" fontId="9" fillId="3" borderId="19" xfId="0" applyFont="1" applyFill="1" applyBorder="1" applyAlignment="1">
      <alignment horizontal="right" vertical="top"/>
    </xf>
    <xf numFmtId="0" fontId="10" fillId="3" borderId="0" xfId="0" applyFont="1" applyFill="1" applyAlignment="1">
      <alignment vertical="top"/>
    </xf>
    <xf numFmtId="49" fontId="12" fillId="3" borderId="18" xfId="0" applyNumberFormat="1" applyFont="1" applyFill="1" applyBorder="1" applyAlignment="1">
      <alignment horizontal="center" vertical="top" wrapText="1"/>
    </xf>
    <xf numFmtId="0" fontId="12" fillId="3" borderId="19" xfId="0" applyFont="1" applyFill="1" applyBorder="1" applyAlignment="1">
      <alignment horizontal="center" vertical="top" wrapText="1"/>
    </xf>
    <xf numFmtId="0" fontId="12" fillId="3" borderId="19" xfId="0" applyFont="1" applyFill="1" applyBorder="1" applyAlignment="1">
      <alignment horizontal="left" vertical="top" wrapText="1" indent="2"/>
    </xf>
    <xf numFmtId="0" fontId="12" fillId="3" borderId="19" xfId="0" applyFont="1" applyFill="1" applyBorder="1" applyAlignment="1">
      <alignment horizontal="right" vertical="top"/>
    </xf>
    <xf numFmtId="0" fontId="13" fillId="3" borderId="0" xfId="0" applyFont="1" applyFill="1" applyAlignment="1">
      <alignment vertical="top"/>
    </xf>
    <xf numFmtId="49" fontId="14" fillId="3" borderId="18" xfId="0" applyNumberFormat="1" applyFont="1" applyFill="1" applyBorder="1" applyAlignment="1">
      <alignment horizontal="center" vertical="top" wrapText="1"/>
    </xf>
    <xf numFmtId="0" fontId="14" fillId="3" borderId="19" xfId="0" applyFont="1" applyFill="1" applyBorder="1" applyAlignment="1">
      <alignment horizontal="center" vertical="top" wrapText="1"/>
    </xf>
    <xf numFmtId="0" fontId="14" fillId="3" borderId="19" xfId="0" applyFont="1" applyFill="1" applyBorder="1" applyAlignment="1">
      <alignment horizontal="left" vertical="top" wrapText="1" indent="2"/>
    </xf>
    <xf numFmtId="0" fontId="14" fillId="3" borderId="19" xfId="0" applyFont="1" applyFill="1" applyBorder="1" applyAlignment="1">
      <alignment horizontal="right" vertical="top"/>
    </xf>
    <xf numFmtId="0" fontId="11" fillId="3" borderId="0" xfId="0" applyFont="1" applyFill="1" applyAlignment="1">
      <alignment vertical="top"/>
    </xf>
    <xf numFmtId="49" fontId="14" fillId="3" borderId="20" xfId="0" applyNumberFormat="1" applyFont="1" applyFill="1" applyBorder="1" applyAlignment="1">
      <alignment horizontal="center" vertical="top" wrapText="1"/>
    </xf>
    <xf numFmtId="0" fontId="14" fillId="3" borderId="13" xfId="0" applyFont="1" applyFill="1" applyBorder="1" applyAlignment="1">
      <alignment horizontal="center" vertical="top" wrapText="1"/>
    </xf>
    <xf numFmtId="0" fontId="14" fillId="3" borderId="13" xfId="0" applyFont="1" applyFill="1" applyBorder="1" applyAlignment="1">
      <alignment horizontal="left" vertical="top" wrapText="1" indent="2"/>
    </xf>
    <xf numFmtId="0" fontId="14" fillId="3" borderId="13" xfId="0" applyFont="1" applyFill="1" applyBorder="1" applyAlignment="1">
      <alignment horizontal="right" vertical="top"/>
    </xf>
    <xf numFmtId="0" fontId="12" fillId="3" borderId="13" xfId="0" applyFont="1" applyFill="1" applyBorder="1" applyAlignment="1">
      <alignment horizontal="right" vertical="top"/>
    </xf>
    <xf numFmtId="49" fontId="12" fillId="3" borderId="20" xfId="0" applyNumberFormat="1" applyFont="1" applyFill="1" applyBorder="1" applyAlignment="1">
      <alignment horizontal="center" vertical="top" wrapText="1"/>
    </xf>
    <xf numFmtId="0" fontId="12" fillId="3" borderId="13" xfId="0" applyFont="1" applyFill="1" applyBorder="1" applyAlignment="1">
      <alignment horizontal="center" vertical="top" wrapText="1"/>
    </xf>
    <xf numFmtId="0" fontId="12" fillId="3" borderId="13" xfId="0" applyFont="1" applyFill="1" applyBorder="1" applyAlignment="1">
      <alignment horizontal="left" vertical="top" wrapText="1" indent="2"/>
    </xf>
    <xf numFmtId="0" fontId="15" fillId="3" borderId="15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164" fontId="8" fillId="0" borderId="16" xfId="0" applyNumberFormat="1" applyFont="1" applyBorder="1" applyAlignment="1">
      <alignment horizontal="center" vertical="top"/>
    </xf>
    <xf numFmtId="164" fontId="8" fillId="0" borderId="17" xfId="0" applyNumberFormat="1" applyFont="1" applyBorder="1" applyAlignment="1">
      <alignment horizontal="center" vertical="top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8" fillId="0" borderId="12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64" fontId="8" fillId="3" borderId="16" xfId="0" applyNumberFormat="1" applyFont="1" applyFill="1" applyBorder="1" applyAlignment="1">
      <alignment horizontal="center" vertical="top"/>
    </xf>
    <xf numFmtId="164" fontId="8" fillId="3" borderId="17" xfId="0" applyNumberFormat="1" applyFont="1" applyFill="1" applyBorder="1" applyAlignment="1">
      <alignment horizontal="center" vertical="top"/>
    </xf>
    <xf numFmtId="164" fontId="8" fillId="0" borderId="11" xfId="0" applyNumberFormat="1" applyFont="1" applyBorder="1" applyAlignment="1">
      <alignment horizontal="center" vertical="top"/>
    </xf>
    <xf numFmtId="164" fontId="8" fillId="0" borderId="13" xfId="0" applyNumberFormat="1" applyFont="1" applyBorder="1" applyAlignment="1">
      <alignment horizontal="center" vertical="top"/>
    </xf>
    <xf numFmtId="3" fontId="18" fillId="0" borderId="0" xfId="0" applyNumberFormat="1" applyFont="1" applyAlignment="1">
      <alignment horizontal="center" vertical="center"/>
    </xf>
    <xf numFmtId="0" fontId="19" fillId="0" borderId="0" xfId="0" applyFont="1" applyBorder="1" applyAlignment="1">
      <alignment horizontal="center" vertical="top" wrapText="1"/>
    </xf>
  </cellXfs>
  <cellStyles count="2">
    <cellStyle name="Обычный" xfId="0" builtinId="0"/>
    <cellStyle name="Обычный 61 2" xfId="1" xr:uid="{087202EA-2BD2-4F17-8B68-5CC4B7325C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D1E74-74BC-4065-8F99-DB73C6A2D117}">
  <sheetPr>
    <pageSetUpPr fitToPage="1"/>
  </sheetPr>
  <dimension ref="A1:J1043"/>
  <sheetViews>
    <sheetView showGridLines="0" tabSelected="1" view="pageBreakPreview" zoomScale="130" zoomScaleNormal="100" zoomScaleSheetLayoutView="130" workbookViewId="0">
      <selection activeCell="C13" sqref="C13"/>
    </sheetView>
  </sheetViews>
  <sheetFormatPr defaultRowHeight="12.75" outlineLevelRow="1" x14ac:dyDescent="0.2"/>
  <cols>
    <col min="1" max="1" width="6.33203125" style="12" customWidth="1"/>
    <col min="2" max="2" width="15.83203125" style="12" customWidth="1"/>
    <col min="3" max="3" width="96.6640625" style="12" customWidth="1"/>
    <col min="4" max="6" width="11.83203125" style="12" customWidth="1"/>
    <col min="7" max="16384" width="9.33203125" style="12"/>
  </cols>
  <sheetData>
    <row r="1" spans="1:6" s="2" customFormat="1" x14ac:dyDescent="0.2">
      <c r="A1" s="1"/>
      <c r="B1" s="1"/>
      <c r="C1" s="4"/>
      <c r="D1" s="4"/>
      <c r="E1" s="4"/>
      <c r="F1" s="4"/>
    </row>
    <row r="2" spans="1:6" s="2" customFormat="1" ht="15.75" x14ac:dyDescent="0.2">
      <c r="A2" s="5"/>
      <c r="B2" s="5"/>
      <c r="C2" s="42" t="s">
        <v>1565</v>
      </c>
      <c r="D2" s="75"/>
      <c r="E2" s="75"/>
      <c r="F2" s="75"/>
    </row>
    <row r="3" spans="1:6" s="2" customFormat="1" x14ac:dyDescent="0.2">
      <c r="A3" s="3"/>
      <c r="B3" s="76"/>
      <c r="C3" s="76"/>
      <c r="D3" s="76"/>
      <c r="E3" s="76"/>
      <c r="F3" s="76"/>
    </row>
    <row r="4" spans="1:6" s="2" customFormat="1" ht="57" customHeight="1" x14ac:dyDescent="0.2">
      <c r="A4" s="93" t="s">
        <v>1570</v>
      </c>
      <c r="B4" s="93"/>
      <c r="C4" s="93"/>
      <c r="D4" s="93"/>
      <c r="E4" s="93"/>
      <c r="F4" s="93"/>
    </row>
    <row r="5" spans="1:6" s="2" customFormat="1" x14ac:dyDescent="0.2">
      <c r="A5" s="6"/>
      <c r="B5" s="6"/>
      <c r="C5" s="83"/>
      <c r="D5" s="83"/>
      <c r="E5" s="83"/>
      <c r="F5" s="83"/>
    </row>
    <row r="6" spans="1:6" s="7" customFormat="1" ht="12.75" customHeight="1" x14ac:dyDescent="0.2">
      <c r="A6" s="84" t="s">
        <v>0</v>
      </c>
      <c r="B6" s="84" t="s">
        <v>1</v>
      </c>
      <c r="C6" s="84" t="s">
        <v>2</v>
      </c>
      <c r="D6" s="84" t="s">
        <v>3</v>
      </c>
      <c r="E6" s="86" t="s">
        <v>4</v>
      </c>
      <c r="F6" s="87"/>
    </row>
    <row r="7" spans="1:6" s="7" customFormat="1" ht="34.5" customHeight="1" x14ac:dyDescent="0.2">
      <c r="A7" s="85"/>
      <c r="B7" s="85"/>
      <c r="C7" s="85"/>
      <c r="D7" s="85"/>
      <c r="E7" s="8" t="s">
        <v>5</v>
      </c>
      <c r="F7" s="8" t="s">
        <v>6</v>
      </c>
    </row>
    <row r="8" spans="1:6" s="11" customFormat="1" x14ac:dyDescent="0.2">
      <c r="A8" s="9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</row>
    <row r="9" spans="1:6" x14ac:dyDescent="0.2">
      <c r="A9" s="79"/>
      <c r="B9" s="80"/>
      <c r="C9" s="80"/>
      <c r="D9" s="80"/>
      <c r="E9" s="80"/>
      <c r="F9" s="81"/>
    </row>
    <row r="10" spans="1:6" s="2" customFormat="1" ht="12.75" customHeight="1" x14ac:dyDescent="0.2">
      <c r="A10" s="13"/>
      <c r="B10" s="14"/>
      <c r="C10" s="82" t="s">
        <v>7</v>
      </c>
      <c r="D10" s="82"/>
      <c r="E10" s="14"/>
      <c r="F10" s="15"/>
    </row>
    <row r="11" spans="1:6" s="2" customFormat="1" ht="12.75" customHeight="1" x14ac:dyDescent="0.2">
      <c r="A11" s="13"/>
      <c r="B11" s="14"/>
      <c r="C11" s="82" t="s">
        <v>8</v>
      </c>
      <c r="D11" s="82"/>
      <c r="E11" s="14"/>
      <c r="F11" s="15"/>
    </row>
    <row r="12" spans="1:6" s="2" customFormat="1" ht="25.5" x14ac:dyDescent="0.2">
      <c r="A12" s="16" t="s">
        <v>9</v>
      </c>
      <c r="B12" s="17" t="s">
        <v>10</v>
      </c>
      <c r="C12" s="17" t="s">
        <v>11</v>
      </c>
      <c r="D12" s="18" t="s">
        <v>12</v>
      </c>
      <c r="E12" s="77">
        <v>34.799999999999997</v>
      </c>
      <c r="F12" s="78"/>
    </row>
    <row r="13" spans="1:6" s="23" customFormat="1" outlineLevel="1" x14ac:dyDescent="0.2">
      <c r="A13" s="19" t="s">
        <v>13</v>
      </c>
      <c r="B13" s="20" t="s">
        <v>9</v>
      </c>
      <c r="C13" s="21" t="s">
        <v>14</v>
      </c>
      <c r="D13" s="20" t="s">
        <v>15</v>
      </c>
      <c r="E13" s="22">
        <v>20.8</v>
      </c>
      <c r="F13" s="22">
        <v>723.84</v>
      </c>
    </row>
    <row r="14" spans="1:6" s="2" customFormat="1" ht="25.5" x14ac:dyDescent="0.2">
      <c r="A14" s="16" t="s">
        <v>16</v>
      </c>
      <c r="B14" s="17" t="s">
        <v>10</v>
      </c>
      <c r="C14" s="17" t="s">
        <v>17</v>
      </c>
      <c r="D14" s="18" t="s">
        <v>12</v>
      </c>
      <c r="E14" s="77">
        <v>0.45</v>
      </c>
      <c r="F14" s="78"/>
    </row>
    <row r="15" spans="1:6" s="23" customFormat="1" outlineLevel="1" x14ac:dyDescent="0.2">
      <c r="A15" s="19" t="s">
        <v>18</v>
      </c>
      <c r="B15" s="20" t="s">
        <v>9</v>
      </c>
      <c r="C15" s="21" t="s">
        <v>14</v>
      </c>
      <c r="D15" s="20" t="s">
        <v>15</v>
      </c>
      <c r="E15" s="22">
        <v>20.8</v>
      </c>
      <c r="F15" s="22">
        <v>9.36</v>
      </c>
    </row>
    <row r="16" spans="1:6" s="2" customFormat="1" ht="25.5" x14ac:dyDescent="0.2">
      <c r="A16" s="16" t="s">
        <v>19</v>
      </c>
      <c r="B16" s="17" t="s">
        <v>20</v>
      </c>
      <c r="C16" s="17" t="s">
        <v>21</v>
      </c>
      <c r="D16" s="18" t="s">
        <v>12</v>
      </c>
      <c r="E16" s="77">
        <v>0.05</v>
      </c>
      <c r="F16" s="78"/>
    </row>
    <row r="17" spans="1:6" s="23" customFormat="1" outlineLevel="1" x14ac:dyDescent="0.2">
      <c r="A17" s="19" t="s">
        <v>22</v>
      </c>
      <c r="B17" s="20" t="s">
        <v>9</v>
      </c>
      <c r="C17" s="21" t="s">
        <v>14</v>
      </c>
      <c r="D17" s="20" t="s">
        <v>15</v>
      </c>
      <c r="E17" s="22">
        <v>78.099999999999994</v>
      </c>
      <c r="F17" s="22">
        <v>3.9049999999999998</v>
      </c>
    </row>
    <row r="18" spans="1:6" s="29" customFormat="1" outlineLevel="1" x14ac:dyDescent="0.2">
      <c r="A18" s="25" t="s">
        <v>23</v>
      </c>
      <c r="B18" s="26" t="s">
        <v>24</v>
      </c>
      <c r="C18" s="27" t="s">
        <v>25</v>
      </c>
      <c r="D18" s="26" t="s">
        <v>26</v>
      </c>
      <c r="E18" s="28">
        <v>0.35</v>
      </c>
      <c r="F18" s="28">
        <v>1.7500000000000002E-2</v>
      </c>
    </row>
    <row r="19" spans="1:6" s="29" customFormat="1" outlineLevel="1" x14ac:dyDescent="0.2">
      <c r="A19" s="30" t="s">
        <v>27</v>
      </c>
      <c r="B19" s="31" t="s">
        <v>28</v>
      </c>
      <c r="C19" s="32" t="s">
        <v>29</v>
      </c>
      <c r="D19" s="31" t="s">
        <v>26</v>
      </c>
      <c r="E19" s="33">
        <v>3.94</v>
      </c>
      <c r="F19" s="33">
        <v>0.19700000000000001</v>
      </c>
    </row>
    <row r="20" spans="1:6" s="2" customFormat="1" x14ac:dyDescent="0.2">
      <c r="A20" s="16" t="s">
        <v>30</v>
      </c>
      <c r="B20" s="17" t="s">
        <v>31</v>
      </c>
      <c r="C20" s="17" t="s">
        <v>32</v>
      </c>
      <c r="D20" s="18" t="s">
        <v>12</v>
      </c>
      <c r="E20" s="77">
        <v>5.4</v>
      </c>
      <c r="F20" s="78"/>
    </row>
    <row r="21" spans="1:6" s="23" customFormat="1" outlineLevel="1" x14ac:dyDescent="0.2">
      <c r="A21" s="19" t="s">
        <v>33</v>
      </c>
      <c r="B21" s="20" t="s">
        <v>9</v>
      </c>
      <c r="C21" s="21" t="s">
        <v>14</v>
      </c>
      <c r="D21" s="20" t="s">
        <v>15</v>
      </c>
      <c r="E21" s="22">
        <v>10.49</v>
      </c>
      <c r="F21" s="22">
        <v>56.646000000000001</v>
      </c>
    </row>
    <row r="22" spans="1:6" s="29" customFormat="1" outlineLevel="1" x14ac:dyDescent="0.2">
      <c r="A22" s="25" t="s">
        <v>34</v>
      </c>
      <c r="B22" s="26" t="s">
        <v>35</v>
      </c>
      <c r="C22" s="27" t="s">
        <v>36</v>
      </c>
      <c r="D22" s="26" t="s">
        <v>26</v>
      </c>
      <c r="E22" s="28">
        <v>0.25</v>
      </c>
      <c r="F22" s="28">
        <v>1.35</v>
      </c>
    </row>
    <row r="23" spans="1:6" s="24" customFormat="1" outlineLevel="1" x14ac:dyDescent="0.2">
      <c r="A23" s="34" t="s">
        <v>37</v>
      </c>
      <c r="B23" s="35" t="s">
        <v>38</v>
      </c>
      <c r="C23" s="36" t="s">
        <v>39</v>
      </c>
      <c r="D23" s="35" t="s">
        <v>40</v>
      </c>
      <c r="E23" s="37">
        <v>0.51</v>
      </c>
      <c r="F23" s="37">
        <v>2.754</v>
      </c>
    </row>
    <row r="24" spans="1:6" s="2" customFormat="1" ht="25.5" x14ac:dyDescent="0.2">
      <c r="A24" s="16" t="s">
        <v>41</v>
      </c>
      <c r="B24" s="17" t="s">
        <v>42</v>
      </c>
      <c r="C24" s="17" t="s">
        <v>43</v>
      </c>
      <c r="D24" s="18" t="s">
        <v>40</v>
      </c>
      <c r="E24" s="77">
        <v>30</v>
      </c>
      <c r="F24" s="78"/>
    </row>
    <row r="25" spans="1:6" s="23" customFormat="1" outlineLevel="1" x14ac:dyDescent="0.2">
      <c r="A25" s="19" t="s">
        <v>44</v>
      </c>
      <c r="B25" s="20" t="s">
        <v>9</v>
      </c>
      <c r="C25" s="21" t="s">
        <v>14</v>
      </c>
      <c r="D25" s="20" t="s">
        <v>15</v>
      </c>
      <c r="E25" s="22">
        <v>0.57769999999999999</v>
      </c>
      <c r="F25" s="22">
        <v>17.331</v>
      </c>
    </row>
    <row r="26" spans="1:6" s="29" customFormat="1" outlineLevel="1" x14ac:dyDescent="0.2">
      <c r="A26" s="25" t="s">
        <v>45</v>
      </c>
      <c r="B26" s="26" t="s">
        <v>46</v>
      </c>
      <c r="C26" s="27" t="s">
        <v>47</v>
      </c>
      <c r="D26" s="26" t="s">
        <v>26</v>
      </c>
      <c r="E26" s="28">
        <v>0.28999999999999998</v>
      </c>
      <c r="F26" s="28">
        <v>8.6999999999999993</v>
      </c>
    </row>
    <row r="27" spans="1:6" s="2" customFormat="1" x14ac:dyDescent="0.2">
      <c r="A27" s="16" t="s">
        <v>48</v>
      </c>
      <c r="B27" s="17" t="s">
        <v>49</v>
      </c>
      <c r="C27" s="17" t="s">
        <v>50</v>
      </c>
      <c r="D27" s="18" t="s">
        <v>40</v>
      </c>
      <c r="E27" s="77">
        <v>30</v>
      </c>
      <c r="F27" s="78"/>
    </row>
    <row r="28" spans="1:6" s="29" customFormat="1" outlineLevel="1" x14ac:dyDescent="0.2">
      <c r="A28" s="25" t="s">
        <v>51</v>
      </c>
      <c r="B28" s="26" t="s">
        <v>46</v>
      </c>
      <c r="C28" s="27" t="s">
        <v>47</v>
      </c>
      <c r="D28" s="26" t="s">
        <v>26</v>
      </c>
      <c r="E28" s="28">
        <v>0.12640000000000001</v>
      </c>
      <c r="F28" s="28">
        <v>3.7919999999999998</v>
      </c>
    </row>
    <row r="29" spans="1:6" s="2" customFormat="1" ht="25.5" x14ac:dyDescent="0.2">
      <c r="A29" s="16" t="s">
        <v>52</v>
      </c>
      <c r="B29" s="17" t="s">
        <v>53</v>
      </c>
      <c r="C29" s="17" t="s">
        <v>54</v>
      </c>
      <c r="D29" s="18" t="s">
        <v>55</v>
      </c>
      <c r="E29" s="77">
        <v>8</v>
      </c>
      <c r="F29" s="78"/>
    </row>
    <row r="30" spans="1:6" s="23" customFormat="1" outlineLevel="1" x14ac:dyDescent="0.2">
      <c r="A30" s="19" t="s">
        <v>56</v>
      </c>
      <c r="B30" s="20" t="s">
        <v>9</v>
      </c>
      <c r="C30" s="21" t="s">
        <v>14</v>
      </c>
      <c r="D30" s="20" t="s">
        <v>15</v>
      </c>
      <c r="E30" s="22">
        <v>41.41</v>
      </c>
      <c r="F30" s="22">
        <v>331.28</v>
      </c>
    </row>
    <row r="31" spans="1:6" s="29" customFormat="1" outlineLevel="1" x14ac:dyDescent="0.2">
      <c r="A31" s="25" t="s">
        <v>57</v>
      </c>
      <c r="B31" s="26" t="s">
        <v>24</v>
      </c>
      <c r="C31" s="27" t="s">
        <v>25</v>
      </c>
      <c r="D31" s="26" t="s">
        <v>26</v>
      </c>
      <c r="E31" s="28">
        <v>0.08</v>
      </c>
      <c r="F31" s="28">
        <v>0.64</v>
      </c>
    </row>
    <row r="32" spans="1:6" s="29" customFormat="1" outlineLevel="1" x14ac:dyDescent="0.2">
      <c r="A32" s="30" t="s">
        <v>58</v>
      </c>
      <c r="B32" s="31" t="s">
        <v>59</v>
      </c>
      <c r="C32" s="32" t="s">
        <v>60</v>
      </c>
      <c r="D32" s="31" t="s">
        <v>26</v>
      </c>
      <c r="E32" s="33">
        <v>0.04</v>
      </c>
      <c r="F32" s="33">
        <v>0.32</v>
      </c>
    </row>
    <row r="33" spans="1:6" s="24" customFormat="1" outlineLevel="1" x14ac:dyDescent="0.2">
      <c r="A33" s="34" t="s">
        <v>61</v>
      </c>
      <c r="B33" s="35" t="s">
        <v>62</v>
      </c>
      <c r="C33" s="36" t="s">
        <v>63</v>
      </c>
      <c r="D33" s="35" t="s">
        <v>40</v>
      </c>
      <c r="E33" s="37">
        <v>4.0000000000000001E-3</v>
      </c>
      <c r="F33" s="37">
        <v>3.2000000000000001E-2</v>
      </c>
    </row>
    <row r="34" spans="1:6" s="24" customFormat="1" outlineLevel="1" x14ac:dyDescent="0.2">
      <c r="A34" s="38" t="s">
        <v>64</v>
      </c>
      <c r="B34" s="39" t="s">
        <v>65</v>
      </c>
      <c r="C34" s="40" t="s">
        <v>66</v>
      </c>
      <c r="D34" s="39" t="s">
        <v>40</v>
      </c>
      <c r="E34" s="41">
        <v>6.0000000000000001E-3</v>
      </c>
      <c r="F34" s="41">
        <v>4.8000000000000001E-2</v>
      </c>
    </row>
    <row r="35" spans="1:6" s="24" customFormat="1" outlineLevel="1" x14ac:dyDescent="0.2">
      <c r="A35" s="38" t="s">
        <v>67</v>
      </c>
      <c r="B35" s="39" t="s">
        <v>68</v>
      </c>
      <c r="C35" s="40" t="s">
        <v>69</v>
      </c>
      <c r="D35" s="39" t="s">
        <v>70</v>
      </c>
      <c r="E35" s="41">
        <v>40</v>
      </c>
      <c r="F35" s="41">
        <v>320</v>
      </c>
    </row>
    <row r="36" spans="1:6" s="24" customFormat="1" outlineLevel="1" x14ac:dyDescent="0.2">
      <c r="A36" s="38" t="s">
        <v>71</v>
      </c>
      <c r="B36" s="39" t="s">
        <v>38</v>
      </c>
      <c r="C36" s="40" t="s">
        <v>39</v>
      </c>
      <c r="D36" s="39" t="s">
        <v>40</v>
      </c>
      <c r="E36" s="41">
        <v>0.224</v>
      </c>
      <c r="F36" s="41">
        <v>1.792</v>
      </c>
    </row>
    <row r="37" spans="1:6" s="50" customFormat="1" ht="63.75" x14ac:dyDescent="0.2">
      <c r="A37" s="47" t="s">
        <v>72</v>
      </c>
      <c r="B37" s="48" t="s">
        <v>73</v>
      </c>
      <c r="C37" s="48" t="s">
        <v>74</v>
      </c>
      <c r="D37" s="49" t="s">
        <v>75</v>
      </c>
      <c r="E37" s="88">
        <v>38.5</v>
      </c>
      <c r="F37" s="89"/>
    </row>
    <row r="38" spans="1:6" s="55" customFormat="1" outlineLevel="1" x14ac:dyDescent="0.2">
      <c r="A38" s="51" t="s">
        <v>76</v>
      </c>
      <c r="B38" s="52" t="s">
        <v>9</v>
      </c>
      <c r="C38" s="53" t="s">
        <v>14</v>
      </c>
      <c r="D38" s="52" t="s">
        <v>15</v>
      </c>
      <c r="E38" s="54">
        <v>43.4</v>
      </c>
      <c r="F38" s="54">
        <f>E38*$E$37</f>
        <v>1670.8999999999999</v>
      </c>
    </row>
    <row r="39" spans="1:6" s="60" customFormat="1" outlineLevel="1" x14ac:dyDescent="0.2">
      <c r="A39" s="56" t="s">
        <v>77</v>
      </c>
      <c r="B39" s="57" t="s">
        <v>78</v>
      </c>
      <c r="C39" s="58" t="s">
        <v>60</v>
      </c>
      <c r="D39" s="57" t="s">
        <v>26</v>
      </c>
      <c r="E39" s="59">
        <v>7.0000000000000007E-2</v>
      </c>
      <c r="F39" s="54">
        <f t="shared" ref="F39:F42" si="0">E39*$E$37</f>
        <v>2.6950000000000003</v>
      </c>
    </row>
    <row r="40" spans="1:6" s="65" customFormat="1" outlineLevel="1" x14ac:dyDescent="0.2">
      <c r="A40" s="61" t="s">
        <v>79</v>
      </c>
      <c r="B40" s="62" t="s">
        <v>80</v>
      </c>
      <c r="C40" s="63" t="s">
        <v>81</v>
      </c>
      <c r="D40" s="62" t="s">
        <v>82</v>
      </c>
      <c r="E40" s="64">
        <v>6.0000000000000001E-3</v>
      </c>
      <c r="F40" s="54">
        <f t="shared" si="0"/>
        <v>0.23100000000000001</v>
      </c>
    </row>
    <row r="41" spans="1:6" s="65" customFormat="1" outlineLevel="1" x14ac:dyDescent="0.2">
      <c r="A41" s="66" t="s">
        <v>83</v>
      </c>
      <c r="B41" s="67" t="s">
        <v>84</v>
      </c>
      <c r="C41" s="68" t="s">
        <v>85</v>
      </c>
      <c r="D41" s="67" t="s">
        <v>70</v>
      </c>
      <c r="E41" s="69">
        <v>1.2</v>
      </c>
      <c r="F41" s="54">
        <f t="shared" si="0"/>
        <v>46.199999999999996</v>
      </c>
    </row>
    <row r="42" spans="1:6" s="65" customFormat="1" outlineLevel="1" x14ac:dyDescent="0.2">
      <c r="A42" s="66" t="s">
        <v>86</v>
      </c>
      <c r="B42" s="67" t="s">
        <v>87</v>
      </c>
      <c r="C42" s="68" t="s">
        <v>88</v>
      </c>
      <c r="D42" s="67" t="s">
        <v>40</v>
      </c>
      <c r="E42" s="69">
        <v>3.6999999999999998E-2</v>
      </c>
      <c r="F42" s="54">
        <f t="shared" si="0"/>
        <v>1.4244999999999999</v>
      </c>
    </row>
    <row r="43" spans="1:6" s="2" customFormat="1" ht="76.5" x14ac:dyDescent="0.2">
      <c r="A43" s="16" t="s">
        <v>89</v>
      </c>
      <c r="B43" s="17" t="s">
        <v>90</v>
      </c>
      <c r="C43" s="17" t="s">
        <v>91</v>
      </c>
      <c r="D43" s="18" t="s">
        <v>92</v>
      </c>
      <c r="E43" s="77">
        <v>10.44</v>
      </c>
      <c r="F43" s="78"/>
    </row>
    <row r="44" spans="1:6" s="23" customFormat="1" outlineLevel="1" x14ac:dyDescent="0.2">
      <c r="A44" s="19" t="s">
        <v>93</v>
      </c>
      <c r="B44" s="20" t="s">
        <v>9</v>
      </c>
      <c r="C44" s="21" t="s">
        <v>14</v>
      </c>
      <c r="D44" s="20" t="s">
        <v>15</v>
      </c>
      <c r="E44" s="22">
        <v>70.88</v>
      </c>
      <c r="F44" s="22">
        <v>739.98720000000003</v>
      </c>
    </row>
    <row r="45" spans="1:6" s="29" customFormat="1" outlineLevel="1" x14ac:dyDescent="0.2">
      <c r="A45" s="25" t="s">
        <v>94</v>
      </c>
      <c r="B45" s="26" t="s">
        <v>95</v>
      </c>
      <c r="C45" s="27" t="s">
        <v>96</v>
      </c>
      <c r="D45" s="26" t="s">
        <v>26</v>
      </c>
      <c r="E45" s="28">
        <v>0.9</v>
      </c>
      <c r="F45" s="28">
        <v>9.3960000000000008</v>
      </c>
    </row>
    <row r="46" spans="1:6" s="29" customFormat="1" outlineLevel="1" x14ac:dyDescent="0.2">
      <c r="A46" s="30" t="s">
        <v>97</v>
      </c>
      <c r="B46" s="31" t="s">
        <v>98</v>
      </c>
      <c r="C46" s="32" t="s">
        <v>99</v>
      </c>
      <c r="D46" s="31" t="s">
        <v>26</v>
      </c>
      <c r="E46" s="33">
        <v>2.78</v>
      </c>
      <c r="F46" s="33">
        <v>29.023199999999999</v>
      </c>
    </row>
    <row r="47" spans="1:6" s="24" customFormat="1" outlineLevel="1" x14ac:dyDescent="0.2">
      <c r="A47" s="34" t="s">
        <v>100</v>
      </c>
      <c r="B47" s="35" t="s">
        <v>101</v>
      </c>
      <c r="C47" s="36" t="s">
        <v>102</v>
      </c>
      <c r="D47" s="35" t="s">
        <v>82</v>
      </c>
      <c r="E47" s="37">
        <v>0.35</v>
      </c>
      <c r="F47" s="37">
        <v>3.6539999999999999</v>
      </c>
    </row>
    <row r="48" spans="1:6" s="24" customFormat="1" outlineLevel="1" x14ac:dyDescent="0.2">
      <c r="A48" s="38" t="s">
        <v>103</v>
      </c>
      <c r="B48" s="39" t="s">
        <v>104</v>
      </c>
      <c r="C48" s="40" t="s">
        <v>105</v>
      </c>
      <c r="D48" s="39" t="s">
        <v>82</v>
      </c>
      <c r="E48" s="41">
        <v>1.89</v>
      </c>
      <c r="F48" s="41">
        <v>19.7316</v>
      </c>
    </row>
    <row r="49" spans="1:10" s="50" customFormat="1" ht="25.5" x14ac:dyDescent="0.2">
      <c r="A49" s="47" t="s">
        <v>106</v>
      </c>
      <c r="B49" s="48" t="s">
        <v>107</v>
      </c>
      <c r="C49" s="48" t="s">
        <v>108</v>
      </c>
      <c r="D49" s="49" t="s">
        <v>12</v>
      </c>
      <c r="E49" s="88">
        <f>34.8/2</f>
        <v>17.399999999999999</v>
      </c>
      <c r="F49" s="89"/>
      <c r="H49" s="88"/>
      <c r="I49" s="89"/>
    </row>
    <row r="50" spans="1:10" s="55" customFormat="1" outlineLevel="1" x14ac:dyDescent="0.2">
      <c r="A50" s="51" t="s">
        <v>109</v>
      </c>
      <c r="B50" s="52" t="s">
        <v>9</v>
      </c>
      <c r="C50" s="53" t="s">
        <v>14</v>
      </c>
      <c r="D50" s="52" t="s">
        <v>15</v>
      </c>
      <c r="E50" s="54">
        <v>11.99</v>
      </c>
      <c r="F50" s="54">
        <f>E50*$E$49</f>
        <v>208.62599999999998</v>
      </c>
      <c r="H50" s="54"/>
      <c r="I50" s="54"/>
    </row>
    <row r="51" spans="1:10" s="60" customFormat="1" outlineLevel="1" x14ac:dyDescent="0.2">
      <c r="A51" s="56" t="s">
        <v>110</v>
      </c>
      <c r="B51" s="57" t="s">
        <v>24</v>
      </c>
      <c r="C51" s="58" t="s">
        <v>25</v>
      </c>
      <c r="D51" s="57" t="s">
        <v>26</v>
      </c>
      <c r="E51" s="59">
        <v>0.01</v>
      </c>
      <c r="F51" s="54">
        <f t="shared" ref="F51:F55" si="1">E51*$E$49</f>
        <v>0.17399999999999999</v>
      </c>
      <c r="H51" s="59"/>
      <c r="I51" s="59"/>
      <c r="J51" s="55"/>
    </row>
    <row r="52" spans="1:10" s="60" customFormat="1" outlineLevel="1" x14ac:dyDescent="0.2">
      <c r="A52" s="71" t="s">
        <v>111</v>
      </c>
      <c r="B52" s="72" t="s">
        <v>78</v>
      </c>
      <c r="C52" s="73" t="s">
        <v>60</v>
      </c>
      <c r="D52" s="72" t="s">
        <v>26</v>
      </c>
      <c r="E52" s="70">
        <v>0.03</v>
      </c>
      <c r="F52" s="54">
        <f t="shared" si="1"/>
        <v>0.52199999999999991</v>
      </c>
      <c r="H52" s="70"/>
      <c r="I52" s="70"/>
      <c r="J52" s="55"/>
    </row>
    <row r="53" spans="1:10" s="65" customFormat="1" outlineLevel="1" x14ac:dyDescent="0.2">
      <c r="A53" s="61" t="s">
        <v>112</v>
      </c>
      <c r="B53" s="62" t="s">
        <v>113</v>
      </c>
      <c r="C53" s="63" t="s">
        <v>114</v>
      </c>
      <c r="D53" s="62" t="s">
        <v>40</v>
      </c>
      <c r="E53" s="64">
        <v>2.9000000000000001E-2</v>
      </c>
      <c r="F53" s="54">
        <f t="shared" si="1"/>
        <v>0.50459999999999994</v>
      </c>
      <c r="H53" s="64"/>
      <c r="I53" s="64"/>
      <c r="J53" s="55"/>
    </row>
    <row r="54" spans="1:10" s="65" customFormat="1" outlineLevel="1" x14ac:dyDescent="0.2">
      <c r="A54" s="66" t="s">
        <v>115</v>
      </c>
      <c r="B54" s="67" t="s">
        <v>116</v>
      </c>
      <c r="C54" s="68" t="s">
        <v>117</v>
      </c>
      <c r="D54" s="67" t="s">
        <v>70</v>
      </c>
      <c r="E54" s="69">
        <v>4.4000000000000004</v>
      </c>
      <c r="F54" s="54">
        <f t="shared" si="1"/>
        <v>76.56</v>
      </c>
      <c r="H54" s="69"/>
      <c r="I54" s="69"/>
      <c r="J54" s="55"/>
    </row>
    <row r="55" spans="1:10" s="65" customFormat="1" outlineLevel="1" x14ac:dyDescent="0.2">
      <c r="A55" s="66" t="s">
        <v>118</v>
      </c>
      <c r="B55" s="67" t="s">
        <v>119</v>
      </c>
      <c r="C55" s="68" t="s">
        <v>120</v>
      </c>
      <c r="D55" s="67" t="s">
        <v>121</v>
      </c>
      <c r="E55" s="69">
        <v>0.15</v>
      </c>
      <c r="F55" s="54">
        <f t="shared" si="1"/>
        <v>2.61</v>
      </c>
      <c r="H55" s="69"/>
      <c r="I55" s="69"/>
      <c r="J55" s="55"/>
    </row>
    <row r="56" spans="1:10" s="2" customFormat="1" ht="63.75" x14ac:dyDescent="0.2">
      <c r="A56" s="16" t="s">
        <v>122</v>
      </c>
      <c r="B56" s="17" t="s">
        <v>123</v>
      </c>
      <c r="C56" s="17" t="s">
        <v>124</v>
      </c>
      <c r="D56" s="18" t="s">
        <v>125</v>
      </c>
      <c r="E56" s="77">
        <v>34.799999999999997</v>
      </c>
      <c r="F56" s="78"/>
    </row>
    <row r="57" spans="1:10" s="23" customFormat="1" outlineLevel="1" x14ac:dyDescent="0.2">
      <c r="A57" s="19" t="s">
        <v>126</v>
      </c>
      <c r="B57" s="20" t="s">
        <v>9</v>
      </c>
      <c r="C57" s="21" t="s">
        <v>14</v>
      </c>
      <c r="D57" s="20" t="s">
        <v>15</v>
      </c>
      <c r="E57" s="22">
        <v>9.59</v>
      </c>
      <c r="F57" s="22">
        <v>333.73200000000003</v>
      </c>
    </row>
    <row r="58" spans="1:10" s="29" customFormat="1" outlineLevel="1" x14ac:dyDescent="0.2">
      <c r="A58" s="25" t="s">
        <v>127</v>
      </c>
      <c r="B58" s="26" t="s">
        <v>35</v>
      </c>
      <c r="C58" s="27" t="s">
        <v>36</v>
      </c>
      <c r="D58" s="26" t="s">
        <v>26</v>
      </c>
      <c r="E58" s="28">
        <v>0.2</v>
      </c>
      <c r="F58" s="28">
        <v>6.96</v>
      </c>
    </row>
    <row r="59" spans="1:10" s="29" customFormat="1" outlineLevel="1" x14ac:dyDescent="0.2">
      <c r="A59" s="30" t="s">
        <v>128</v>
      </c>
      <c r="B59" s="31" t="s">
        <v>78</v>
      </c>
      <c r="C59" s="32" t="s">
        <v>60</v>
      </c>
      <c r="D59" s="31" t="s">
        <v>26</v>
      </c>
      <c r="E59" s="33">
        <v>0.05</v>
      </c>
      <c r="F59" s="33">
        <v>1.74</v>
      </c>
    </row>
    <row r="60" spans="1:10" s="24" customFormat="1" outlineLevel="1" x14ac:dyDescent="0.2">
      <c r="A60" s="34" t="s">
        <v>129</v>
      </c>
      <c r="B60" s="35" t="s">
        <v>104</v>
      </c>
      <c r="C60" s="36" t="s">
        <v>105</v>
      </c>
      <c r="D60" s="35" t="s">
        <v>82</v>
      </c>
      <c r="E60" s="37">
        <v>0.06</v>
      </c>
      <c r="F60" s="37">
        <v>2.0880000000000001</v>
      </c>
    </row>
    <row r="61" spans="1:10" s="24" customFormat="1" outlineLevel="1" x14ac:dyDescent="0.2">
      <c r="A61" s="38" t="s">
        <v>130</v>
      </c>
      <c r="B61" s="39" t="s">
        <v>131</v>
      </c>
      <c r="C61" s="40" t="s">
        <v>132</v>
      </c>
      <c r="D61" s="39" t="s">
        <v>40</v>
      </c>
      <c r="E61" s="41">
        <v>3.7999999999999999E-2</v>
      </c>
      <c r="F61" s="41">
        <v>1.3224</v>
      </c>
    </row>
    <row r="62" spans="1:10" s="24" customFormat="1" ht="24" outlineLevel="1" x14ac:dyDescent="0.2">
      <c r="A62" s="38" t="s">
        <v>133</v>
      </c>
      <c r="B62" s="39" t="s">
        <v>134</v>
      </c>
      <c r="C62" s="40" t="s">
        <v>135</v>
      </c>
      <c r="D62" s="39" t="s">
        <v>82</v>
      </c>
      <c r="E62" s="41">
        <v>2.9999999999999997E-4</v>
      </c>
      <c r="F62" s="41">
        <v>1.044E-2</v>
      </c>
    </row>
    <row r="63" spans="1:10" s="24" customFormat="1" outlineLevel="1" x14ac:dyDescent="0.2">
      <c r="A63" s="38" t="s">
        <v>136</v>
      </c>
      <c r="B63" s="39" t="s">
        <v>119</v>
      </c>
      <c r="C63" s="40" t="s">
        <v>120</v>
      </c>
      <c r="D63" s="39" t="s">
        <v>121</v>
      </c>
      <c r="E63" s="41">
        <v>0.01</v>
      </c>
      <c r="F63" s="41">
        <v>0.34799999999999998</v>
      </c>
    </row>
    <row r="64" spans="1:10" s="2" customFormat="1" ht="25.5" x14ac:dyDescent="0.2">
      <c r="A64" s="16" t="s">
        <v>137</v>
      </c>
      <c r="B64" s="17" t="s">
        <v>138</v>
      </c>
      <c r="C64" s="17" t="s">
        <v>139</v>
      </c>
      <c r="D64" s="18" t="s">
        <v>12</v>
      </c>
      <c r="E64" s="77">
        <v>2.7</v>
      </c>
      <c r="F64" s="78"/>
    </row>
    <row r="65" spans="1:6" s="23" customFormat="1" outlineLevel="1" x14ac:dyDescent="0.2">
      <c r="A65" s="19" t="s">
        <v>140</v>
      </c>
      <c r="B65" s="20" t="s">
        <v>9</v>
      </c>
      <c r="C65" s="21" t="s">
        <v>14</v>
      </c>
      <c r="D65" s="20" t="s">
        <v>15</v>
      </c>
      <c r="E65" s="22">
        <v>112.75</v>
      </c>
      <c r="F65" s="22">
        <v>304.42500000000001</v>
      </c>
    </row>
    <row r="66" spans="1:6" s="29" customFormat="1" ht="24" outlineLevel="1" x14ac:dyDescent="0.2">
      <c r="A66" s="25" t="s">
        <v>141</v>
      </c>
      <c r="B66" s="26" t="s">
        <v>142</v>
      </c>
      <c r="C66" s="27" t="s">
        <v>143</v>
      </c>
      <c r="D66" s="26" t="s">
        <v>26</v>
      </c>
      <c r="E66" s="28">
        <v>0.2</v>
      </c>
      <c r="F66" s="28">
        <v>0.54</v>
      </c>
    </row>
    <row r="67" spans="1:6" s="29" customFormat="1" outlineLevel="1" x14ac:dyDescent="0.2">
      <c r="A67" s="30" t="s">
        <v>144</v>
      </c>
      <c r="B67" s="31" t="s">
        <v>59</v>
      </c>
      <c r="C67" s="32" t="s">
        <v>60</v>
      </c>
      <c r="D67" s="31" t="s">
        <v>26</v>
      </c>
      <c r="E67" s="33">
        <v>7.0000000000000007E-2</v>
      </c>
      <c r="F67" s="33">
        <v>0.189</v>
      </c>
    </row>
    <row r="68" spans="1:6" s="24" customFormat="1" outlineLevel="1" x14ac:dyDescent="0.2">
      <c r="A68" s="34" t="s">
        <v>145</v>
      </c>
      <c r="B68" s="35" t="s">
        <v>146</v>
      </c>
      <c r="C68" s="36" t="s">
        <v>147</v>
      </c>
      <c r="D68" s="35" t="s">
        <v>40</v>
      </c>
      <c r="E68" s="37">
        <v>4.0000000000000001E-3</v>
      </c>
      <c r="F68" s="37">
        <v>1.0800000000000001E-2</v>
      </c>
    </row>
    <row r="69" spans="1:6" s="24" customFormat="1" outlineLevel="1" x14ac:dyDescent="0.2">
      <c r="A69" s="38" t="s">
        <v>148</v>
      </c>
      <c r="B69" s="39" t="s">
        <v>149</v>
      </c>
      <c r="C69" s="40" t="s">
        <v>150</v>
      </c>
      <c r="D69" s="39" t="s">
        <v>40</v>
      </c>
      <c r="E69" s="41">
        <v>1.2E-2</v>
      </c>
      <c r="F69" s="41">
        <v>3.2399999999999998E-2</v>
      </c>
    </row>
    <row r="70" spans="1:6" s="24" customFormat="1" outlineLevel="1" x14ac:dyDescent="0.2">
      <c r="A70" s="38" t="s">
        <v>151</v>
      </c>
      <c r="B70" s="39" t="s">
        <v>152</v>
      </c>
      <c r="C70" s="40" t="s">
        <v>69</v>
      </c>
      <c r="D70" s="39" t="s">
        <v>70</v>
      </c>
      <c r="E70" s="41">
        <v>100</v>
      </c>
      <c r="F70" s="41">
        <v>270</v>
      </c>
    </row>
    <row r="71" spans="1:6" s="2" customFormat="1" ht="25.5" x14ac:dyDescent="0.2">
      <c r="A71" s="16" t="s">
        <v>153</v>
      </c>
      <c r="B71" s="17" t="s">
        <v>138</v>
      </c>
      <c r="C71" s="17" t="s">
        <v>154</v>
      </c>
      <c r="D71" s="18" t="s">
        <v>12</v>
      </c>
      <c r="E71" s="77">
        <v>2.7</v>
      </c>
      <c r="F71" s="78"/>
    </row>
    <row r="72" spans="1:6" s="23" customFormat="1" outlineLevel="1" x14ac:dyDescent="0.2">
      <c r="A72" s="19" t="s">
        <v>155</v>
      </c>
      <c r="B72" s="20" t="s">
        <v>9</v>
      </c>
      <c r="C72" s="21" t="s">
        <v>14</v>
      </c>
      <c r="D72" s="20" t="s">
        <v>15</v>
      </c>
      <c r="E72" s="22">
        <v>112.75</v>
      </c>
      <c r="F72" s="22">
        <v>304.42500000000001</v>
      </c>
    </row>
    <row r="73" spans="1:6" s="29" customFormat="1" ht="24" outlineLevel="1" x14ac:dyDescent="0.2">
      <c r="A73" s="25" t="s">
        <v>156</v>
      </c>
      <c r="B73" s="26" t="s">
        <v>142</v>
      </c>
      <c r="C73" s="27" t="s">
        <v>143</v>
      </c>
      <c r="D73" s="26" t="s">
        <v>26</v>
      </c>
      <c r="E73" s="28">
        <v>0.2</v>
      </c>
      <c r="F73" s="28">
        <v>0.54</v>
      </c>
    </row>
    <row r="74" spans="1:6" s="29" customFormat="1" outlineLevel="1" x14ac:dyDescent="0.2">
      <c r="A74" s="30" t="s">
        <v>157</v>
      </c>
      <c r="B74" s="31" t="s">
        <v>59</v>
      </c>
      <c r="C74" s="32" t="s">
        <v>60</v>
      </c>
      <c r="D74" s="31" t="s">
        <v>26</v>
      </c>
      <c r="E74" s="33">
        <v>7.0000000000000007E-2</v>
      </c>
      <c r="F74" s="33">
        <v>0.189</v>
      </c>
    </row>
    <row r="75" spans="1:6" s="24" customFormat="1" outlineLevel="1" x14ac:dyDescent="0.2">
      <c r="A75" s="34" t="s">
        <v>158</v>
      </c>
      <c r="B75" s="35" t="s">
        <v>146</v>
      </c>
      <c r="C75" s="36" t="s">
        <v>147</v>
      </c>
      <c r="D75" s="35" t="s">
        <v>40</v>
      </c>
      <c r="E75" s="37">
        <v>4.0000000000000001E-3</v>
      </c>
      <c r="F75" s="37">
        <v>1.0800000000000001E-2</v>
      </c>
    </row>
    <row r="76" spans="1:6" s="24" customFormat="1" outlineLevel="1" x14ac:dyDescent="0.2">
      <c r="A76" s="38" t="s">
        <v>159</v>
      </c>
      <c r="B76" s="39" t="s">
        <v>149</v>
      </c>
      <c r="C76" s="40" t="s">
        <v>150</v>
      </c>
      <c r="D76" s="39" t="s">
        <v>40</v>
      </c>
      <c r="E76" s="41">
        <v>1.2E-2</v>
      </c>
      <c r="F76" s="41">
        <v>3.2399999999999998E-2</v>
      </c>
    </row>
    <row r="77" spans="1:6" s="2" customFormat="1" ht="25.5" x14ac:dyDescent="0.2">
      <c r="A77" s="16" t="s">
        <v>161</v>
      </c>
      <c r="B77" s="17" t="s">
        <v>162</v>
      </c>
      <c r="C77" s="17" t="s">
        <v>163</v>
      </c>
      <c r="D77" s="18" t="s">
        <v>12</v>
      </c>
      <c r="E77" s="77">
        <v>0.45</v>
      </c>
      <c r="F77" s="78"/>
    </row>
    <row r="78" spans="1:6" s="23" customFormat="1" outlineLevel="1" x14ac:dyDescent="0.2">
      <c r="A78" s="19" t="s">
        <v>164</v>
      </c>
      <c r="B78" s="20" t="s">
        <v>9</v>
      </c>
      <c r="C78" s="21" t="s">
        <v>14</v>
      </c>
      <c r="D78" s="20" t="s">
        <v>15</v>
      </c>
      <c r="E78" s="22">
        <v>53.9</v>
      </c>
      <c r="F78" s="22">
        <v>24.254999999999999</v>
      </c>
    </row>
    <row r="79" spans="1:6" s="29" customFormat="1" outlineLevel="1" x14ac:dyDescent="0.2">
      <c r="A79" s="25" t="s">
        <v>165</v>
      </c>
      <c r="B79" s="26" t="s">
        <v>24</v>
      </c>
      <c r="C79" s="27" t="s">
        <v>25</v>
      </c>
      <c r="D79" s="26" t="s">
        <v>26</v>
      </c>
      <c r="E79" s="28">
        <v>0.02</v>
      </c>
      <c r="F79" s="28">
        <v>8.9999999999999993E-3</v>
      </c>
    </row>
    <row r="80" spans="1:6" s="29" customFormat="1" outlineLevel="1" x14ac:dyDescent="0.2">
      <c r="A80" s="30" t="s">
        <v>166</v>
      </c>
      <c r="B80" s="31" t="s">
        <v>78</v>
      </c>
      <c r="C80" s="32" t="s">
        <v>60</v>
      </c>
      <c r="D80" s="31" t="s">
        <v>26</v>
      </c>
      <c r="E80" s="33">
        <v>0.16</v>
      </c>
      <c r="F80" s="33">
        <v>7.1999999999999995E-2</v>
      </c>
    </row>
    <row r="81" spans="1:6" s="24" customFormat="1" outlineLevel="1" x14ac:dyDescent="0.2">
      <c r="A81" s="34" t="s">
        <v>167</v>
      </c>
      <c r="B81" s="35" t="s">
        <v>168</v>
      </c>
      <c r="C81" s="36" t="s">
        <v>169</v>
      </c>
      <c r="D81" s="35" t="s">
        <v>40</v>
      </c>
      <c r="E81" s="37">
        <v>6.9000000000000006E-2</v>
      </c>
      <c r="F81" s="37">
        <v>3.1050000000000001E-2</v>
      </c>
    </row>
    <row r="82" spans="1:6" s="24" customFormat="1" outlineLevel="1" x14ac:dyDescent="0.2">
      <c r="A82" s="38" t="s">
        <v>170</v>
      </c>
      <c r="B82" s="39" t="s">
        <v>171</v>
      </c>
      <c r="C82" s="40" t="s">
        <v>172</v>
      </c>
      <c r="D82" s="39" t="s">
        <v>40</v>
      </c>
      <c r="E82" s="41">
        <v>5.5E-2</v>
      </c>
      <c r="F82" s="41">
        <v>2.4750000000000001E-2</v>
      </c>
    </row>
    <row r="83" spans="1:6" s="24" customFormat="1" outlineLevel="1" x14ac:dyDescent="0.2">
      <c r="A83" s="38" t="s">
        <v>173</v>
      </c>
      <c r="B83" s="39" t="s">
        <v>116</v>
      </c>
      <c r="C83" s="40" t="s">
        <v>117</v>
      </c>
      <c r="D83" s="39" t="s">
        <v>70</v>
      </c>
      <c r="E83" s="41">
        <v>0.84</v>
      </c>
      <c r="F83" s="41">
        <v>0.378</v>
      </c>
    </row>
    <row r="84" spans="1:6" s="24" customFormat="1" outlineLevel="1" x14ac:dyDescent="0.2">
      <c r="A84" s="38" t="s">
        <v>174</v>
      </c>
      <c r="B84" s="39" t="s">
        <v>119</v>
      </c>
      <c r="C84" s="40" t="s">
        <v>120</v>
      </c>
      <c r="D84" s="39" t="s">
        <v>121</v>
      </c>
      <c r="E84" s="41">
        <v>0.31</v>
      </c>
      <c r="F84" s="41">
        <v>0.13950000000000001</v>
      </c>
    </row>
    <row r="85" spans="1:6" s="2" customFormat="1" ht="63.75" x14ac:dyDescent="0.2">
      <c r="A85" s="16" t="s">
        <v>175</v>
      </c>
      <c r="B85" s="17" t="s">
        <v>176</v>
      </c>
      <c r="C85" s="17" t="s">
        <v>177</v>
      </c>
      <c r="D85" s="18" t="s">
        <v>178</v>
      </c>
      <c r="E85" s="77">
        <v>0.05</v>
      </c>
      <c r="F85" s="78"/>
    </row>
    <row r="86" spans="1:6" s="23" customFormat="1" outlineLevel="1" x14ac:dyDescent="0.2">
      <c r="A86" s="19" t="s">
        <v>179</v>
      </c>
      <c r="B86" s="20" t="s">
        <v>9</v>
      </c>
      <c r="C86" s="21" t="s">
        <v>14</v>
      </c>
      <c r="D86" s="20" t="s">
        <v>15</v>
      </c>
      <c r="E86" s="22">
        <v>178.54</v>
      </c>
      <c r="F86" s="22">
        <v>8.9269999999999996</v>
      </c>
    </row>
    <row r="87" spans="1:6" s="29" customFormat="1" outlineLevel="1" x14ac:dyDescent="0.2">
      <c r="A87" s="25" t="s">
        <v>180</v>
      </c>
      <c r="B87" s="26" t="s">
        <v>181</v>
      </c>
      <c r="C87" s="27" t="s">
        <v>182</v>
      </c>
      <c r="D87" s="26" t="s">
        <v>26</v>
      </c>
      <c r="E87" s="28">
        <v>0.1</v>
      </c>
      <c r="F87" s="28">
        <v>5.0000000000000001E-3</v>
      </c>
    </row>
    <row r="88" spans="1:6" s="29" customFormat="1" outlineLevel="1" x14ac:dyDescent="0.2">
      <c r="A88" s="30" t="s">
        <v>183</v>
      </c>
      <c r="B88" s="31" t="s">
        <v>24</v>
      </c>
      <c r="C88" s="32" t="s">
        <v>25</v>
      </c>
      <c r="D88" s="31" t="s">
        <v>26</v>
      </c>
      <c r="E88" s="33">
        <v>0.67</v>
      </c>
      <c r="F88" s="33">
        <v>3.3500000000000002E-2</v>
      </c>
    </row>
    <row r="89" spans="1:6" s="24" customFormat="1" outlineLevel="1" x14ac:dyDescent="0.2">
      <c r="A89" s="34" t="s">
        <v>184</v>
      </c>
      <c r="B89" s="35" t="s">
        <v>185</v>
      </c>
      <c r="C89" s="36" t="s">
        <v>186</v>
      </c>
      <c r="D89" s="35" t="s">
        <v>82</v>
      </c>
      <c r="E89" s="37">
        <v>0.9</v>
      </c>
      <c r="F89" s="37">
        <v>4.4999999999999998E-2</v>
      </c>
    </row>
    <row r="90" spans="1:6" s="24" customFormat="1" outlineLevel="1" x14ac:dyDescent="0.2">
      <c r="A90" s="38" t="s">
        <v>187</v>
      </c>
      <c r="B90" s="39" t="s">
        <v>188</v>
      </c>
      <c r="C90" s="40" t="s">
        <v>189</v>
      </c>
      <c r="D90" s="39" t="s">
        <v>70</v>
      </c>
      <c r="E90" s="41">
        <v>101</v>
      </c>
      <c r="F90" s="41">
        <v>5.05</v>
      </c>
    </row>
    <row r="91" spans="1:6" s="24" customFormat="1" ht="24" outlineLevel="1" x14ac:dyDescent="0.2">
      <c r="A91" s="38" t="s">
        <v>190</v>
      </c>
      <c r="B91" s="39" t="s">
        <v>191</v>
      </c>
      <c r="C91" s="40" t="s">
        <v>192</v>
      </c>
      <c r="D91" s="39" t="s">
        <v>40</v>
      </c>
      <c r="E91" s="41">
        <v>0.03</v>
      </c>
      <c r="F91" s="41">
        <v>1.5E-3</v>
      </c>
    </row>
    <row r="92" spans="1:6" s="24" customFormat="1" outlineLevel="1" x14ac:dyDescent="0.2">
      <c r="A92" s="38" t="s">
        <v>193</v>
      </c>
      <c r="B92" s="39" t="s">
        <v>119</v>
      </c>
      <c r="C92" s="40" t="s">
        <v>120</v>
      </c>
      <c r="D92" s="39" t="s">
        <v>121</v>
      </c>
      <c r="E92" s="41">
        <v>0.5</v>
      </c>
      <c r="F92" s="41">
        <v>2.5000000000000001E-2</v>
      </c>
    </row>
    <row r="93" spans="1:6" s="50" customFormat="1" ht="63.75" x14ac:dyDescent="0.2">
      <c r="A93" s="47" t="s">
        <v>194</v>
      </c>
      <c r="B93" s="48" t="s">
        <v>195</v>
      </c>
      <c r="C93" s="48" t="s">
        <v>196</v>
      </c>
      <c r="D93" s="49" t="s">
        <v>197</v>
      </c>
      <c r="E93" s="88">
        <v>1.8</v>
      </c>
      <c r="F93" s="89"/>
    </row>
    <row r="94" spans="1:6" s="55" customFormat="1" outlineLevel="1" x14ac:dyDescent="0.2">
      <c r="A94" s="51" t="s">
        <v>198</v>
      </c>
      <c r="B94" s="52" t="s">
        <v>9</v>
      </c>
      <c r="C94" s="53" t="s">
        <v>14</v>
      </c>
      <c r="D94" s="52" t="s">
        <v>15</v>
      </c>
      <c r="E94" s="54">
        <v>71.06</v>
      </c>
      <c r="F94" s="54">
        <f>E94*$E$93</f>
        <v>127.908</v>
      </c>
    </row>
    <row r="95" spans="1:6" s="60" customFormat="1" outlineLevel="1" x14ac:dyDescent="0.2">
      <c r="A95" s="56" t="s">
        <v>199</v>
      </c>
      <c r="B95" s="57" t="s">
        <v>24</v>
      </c>
      <c r="C95" s="58" t="s">
        <v>25</v>
      </c>
      <c r="D95" s="57" t="s">
        <v>26</v>
      </c>
      <c r="E95" s="59">
        <v>0.01</v>
      </c>
      <c r="F95" s="54">
        <f t="shared" ref="F95:F99" si="2">E95*$E$93</f>
        <v>1.8000000000000002E-2</v>
      </c>
    </row>
    <row r="96" spans="1:6" s="60" customFormat="1" outlineLevel="1" x14ac:dyDescent="0.2">
      <c r="A96" s="71" t="s">
        <v>200</v>
      </c>
      <c r="B96" s="72" t="s">
        <v>78</v>
      </c>
      <c r="C96" s="73" t="s">
        <v>60</v>
      </c>
      <c r="D96" s="72" t="s">
        <v>26</v>
      </c>
      <c r="E96" s="70">
        <v>0.03</v>
      </c>
      <c r="F96" s="54">
        <f t="shared" si="2"/>
        <v>5.3999999999999999E-2</v>
      </c>
    </row>
    <row r="97" spans="1:6" s="65" customFormat="1" outlineLevel="1" x14ac:dyDescent="0.2">
      <c r="A97" s="61" t="s">
        <v>201</v>
      </c>
      <c r="B97" s="62" t="s">
        <v>202</v>
      </c>
      <c r="C97" s="63" t="s">
        <v>203</v>
      </c>
      <c r="D97" s="62" t="s">
        <v>121</v>
      </c>
      <c r="E97" s="64">
        <v>2.7</v>
      </c>
      <c r="F97" s="54">
        <f t="shared" si="2"/>
        <v>4.8600000000000003</v>
      </c>
    </row>
    <row r="98" spans="1:6" s="65" customFormat="1" outlineLevel="1" x14ac:dyDescent="0.2">
      <c r="A98" s="66" t="s">
        <v>204</v>
      </c>
      <c r="B98" s="67" t="s">
        <v>205</v>
      </c>
      <c r="C98" s="68" t="s">
        <v>206</v>
      </c>
      <c r="D98" s="67" t="s">
        <v>40</v>
      </c>
      <c r="E98" s="69">
        <v>2.46E-2</v>
      </c>
      <c r="F98" s="54">
        <f t="shared" si="2"/>
        <v>4.428E-2</v>
      </c>
    </row>
    <row r="99" spans="1:6" s="65" customFormat="1" outlineLevel="1" x14ac:dyDescent="0.2">
      <c r="A99" s="66" t="s">
        <v>207</v>
      </c>
      <c r="B99" s="67" t="s">
        <v>119</v>
      </c>
      <c r="C99" s="68" t="s">
        <v>120</v>
      </c>
      <c r="D99" s="67" t="s">
        <v>121</v>
      </c>
      <c r="E99" s="69">
        <v>0.3</v>
      </c>
      <c r="F99" s="54">
        <f t="shared" si="2"/>
        <v>0.54</v>
      </c>
    </row>
    <row r="100" spans="1:6" s="2" customFormat="1" ht="63.75" x14ac:dyDescent="0.2">
      <c r="A100" s="16" t="s">
        <v>208</v>
      </c>
      <c r="B100" s="17" t="s">
        <v>195</v>
      </c>
      <c r="C100" s="17" t="s">
        <v>209</v>
      </c>
      <c r="D100" s="18" t="s">
        <v>197</v>
      </c>
      <c r="E100" s="77">
        <v>6.8</v>
      </c>
      <c r="F100" s="78"/>
    </row>
    <row r="101" spans="1:6" s="23" customFormat="1" outlineLevel="1" x14ac:dyDescent="0.2">
      <c r="A101" s="19" t="s">
        <v>210</v>
      </c>
      <c r="B101" s="20" t="s">
        <v>9</v>
      </c>
      <c r="C101" s="21" t="s">
        <v>14</v>
      </c>
      <c r="D101" s="20" t="s">
        <v>15</v>
      </c>
      <c r="E101" s="22">
        <v>71.06</v>
      </c>
      <c r="F101" s="22">
        <v>483.20800000000003</v>
      </c>
    </row>
    <row r="102" spans="1:6" s="29" customFormat="1" outlineLevel="1" x14ac:dyDescent="0.2">
      <c r="A102" s="25" t="s">
        <v>211</v>
      </c>
      <c r="B102" s="26" t="s">
        <v>24</v>
      </c>
      <c r="C102" s="27" t="s">
        <v>25</v>
      </c>
      <c r="D102" s="26" t="s">
        <v>26</v>
      </c>
      <c r="E102" s="28">
        <v>0.01</v>
      </c>
      <c r="F102" s="28">
        <v>6.8000000000000005E-2</v>
      </c>
    </row>
    <row r="103" spans="1:6" s="29" customFormat="1" outlineLevel="1" x14ac:dyDescent="0.2">
      <c r="A103" s="30" t="s">
        <v>212</v>
      </c>
      <c r="B103" s="31" t="s">
        <v>78</v>
      </c>
      <c r="C103" s="32" t="s">
        <v>60</v>
      </c>
      <c r="D103" s="31" t="s">
        <v>26</v>
      </c>
      <c r="E103" s="33">
        <v>0.03</v>
      </c>
      <c r="F103" s="33">
        <v>0.20399999999999999</v>
      </c>
    </row>
    <row r="104" spans="1:6" s="24" customFormat="1" outlineLevel="1" x14ac:dyDescent="0.2">
      <c r="A104" s="34" t="s">
        <v>213</v>
      </c>
      <c r="B104" s="35" t="s">
        <v>202</v>
      </c>
      <c r="C104" s="36" t="s">
        <v>203</v>
      </c>
      <c r="D104" s="35" t="s">
        <v>121</v>
      </c>
      <c r="E104" s="37">
        <v>2.7</v>
      </c>
      <c r="F104" s="37">
        <v>18.36</v>
      </c>
    </row>
    <row r="105" spans="1:6" s="24" customFormat="1" outlineLevel="1" x14ac:dyDescent="0.2">
      <c r="A105" s="38" t="s">
        <v>214</v>
      </c>
      <c r="B105" s="39" t="s">
        <v>205</v>
      </c>
      <c r="C105" s="40" t="s">
        <v>206</v>
      </c>
      <c r="D105" s="39" t="s">
        <v>40</v>
      </c>
      <c r="E105" s="41">
        <v>2.46E-2</v>
      </c>
      <c r="F105" s="41">
        <v>0.16728000000000001</v>
      </c>
    </row>
    <row r="106" spans="1:6" s="24" customFormat="1" outlineLevel="1" x14ac:dyDescent="0.2">
      <c r="A106" s="38" t="s">
        <v>215</v>
      </c>
      <c r="B106" s="39" t="s">
        <v>119</v>
      </c>
      <c r="C106" s="40" t="s">
        <v>120</v>
      </c>
      <c r="D106" s="39" t="s">
        <v>121</v>
      </c>
      <c r="E106" s="41">
        <v>0.3</v>
      </c>
      <c r="F106" s="41">
        <v>2.04</v>
      </c>
    </row>
    <row r="107" spans="1:6" s="2" customFormat="1" x14ac:dyDescent="0.2">
      <c r="A107" s="16" t="s">
        <v>216</v>
      </c>
      <c r="B107" s="17" t="s">
        <v>217</v>
      </c>
      <c r="C107" s="17" t="s">
        <v>218</v>
      </c>
      <c r="D107" s="18" t="s">
        <v>12</v>
      </c>
      <c r="E107" s="77">
        <v>3.6</v>
      </c>
      <c r="F107" s="78"/>
    </row>
    <row r="108" spans="1:6" s="23" customFormat="1" outlineLevel="1" x14ac:dyDescent="0.2">
      <c r="A108" s="19" t="s">
        <v>219</v>
      </c>
      <c r="B108" s="20" t="s">
        <v>9</v>
      </c>
      <c r="C108" s="21" t="s">
        <v>14</v>
      </c>
      <c r="D108" s="20" t="s">
        <v>15</v>
      </c>
      <c r="E108" s="22">
        <v>80.040000000000006</v>
      </c>
      <c r="F108" s="22">
        <v>288.14400000000001</v>
      </c>
    </row>
    <row r="109" spans="1:6" s="29" customFormat="1" ht="24" outlineLevel="1" x14ac:dyDescent="0.2">
      <c r="A109" s="25" t="s">
        <v>220</v>
      </c>
      <c r="B109" s="26" t="s">
        <v>221</v>
      </c>
      <c r="C109" s="27" t="s">
        <v>222</v>
      </c>
      <c r="D109" s="26" t="s">
        <v>26</v>
      </c>
      <c r="E109" s="28">
        <v>2.09</v>
      </c>
      <c r="F109" s="28">
        <v>7.524</v>
      </c>
    </row>
    <row r="110" spans="1:6" s="29" customFormat="1" outlineLevel="1" x14ac:dyDescent="0.2">
      <c r="A110" s="30" t="s">
        <v>223</v>
      </c>
      <c r="B110" s="31" t="s">
        <v>224</v>
      </c>
      <c r="C110" s="32" t="s">
        <v>225</v>
      </c>
      <c r="D110" s="31" t="s">
        <v>26</v>
      </c>
      <c r="E110" s="33">
        <v>32</v>
      </c>
      <c r="F110" s="33">
        <v>115.2</v>
      </c>
    </row>
    <row r="111" spans="1:6" s="24" customFormat="1" outlineLevel="1" x14ac:dyDescent="0.2">
      <c r="A111" s="34" t="s">
        <v>226</v>
      </c>
      <c r="B111" s="35" t="s">
        <v>101</v>
      </c>
      <c r="C111" s="36" t="s">
        <v>102</v>
      </c>
      <c r="D111" s="35" t="s">
        <v>82</v>
      </c>
      <c r="E111" s="37">
        <v>2</v>
      </c>
      <c r="F111" s="37">
        <v>7.2</v>
      </c>
    </row>
    <row r="112" spans="1:6" s="24" customFormat="1" outlineLevel="1" x14ac:dyDescent="0.2">
      <c r="A112" s="38" t="s">
        <v>227</v>
      </c>
      <c r="B112" s="39" t="s">
        <v>228</v>
      </c>
      <c r="C112" s="40" t="s">
        <v>229</v>
      </c>
      <c r="D112" s="39" t="s">
        <v>121</v>
      </c>
      <c r="E112" s="41">
        <v>2</v>
      </c>
      <c r="F112" s="41">
        <v>7.2</v>
      </c>
    </row>
    <row r="113" spans="1:6" s="2" customFormat="1" ht="12.75" customHeight="1" x14ac:dyDescent="0.2">
      <c r="A113" s="13"/>
      <c r="B113" s="14"/>
      <c r="C113" s="82" t="s">
        <v>230</v>
      </c>
      <c r="D113" s="82"/>
      <c r="E113" s="14"/>
      <c r="F113" s="15"/>
    </row>
    <row r="114" spans="1:6" s="2" customFormat="1" ht="25.5" x14ac:dyDescent="0.2">
      <c r="A114" s="16" t="s">
        <v>231</v>
      </c>
      <c r="B114" s="17" t="s">
        <v>10</v>
      </c>
      <c r="C114" s="17" t="s">
        <v>232</v>
      </c>
      <c r="D114" s="18" t="s">
        <v>12</v>
      </c>
      <c r="E114" s="77">
        <v>8.4</v>
      </c>
      <c r="F114" s="78"/>
    </row>
    <row r="115" spans="1:6" s="23" customFormat="1" outlineLevel="1" x14ac:dyDescent="0.2">
      <c r="A115" s="19" t="s">
        <v>233</v>
      </c>
      <c r="B115" s="20" t="s">
        <v>9</v>
      </c>
      <c r="C115" s="21" t="s">
        <v>14</v>
      </c>
      <c r="D115" s="20" t="s">
        <v>15</v>
      </c>
      <c r="E115" s="22">
        <v>20.8</v>
      </c>
      <c r="F115" s="22">
        <v>174.72</v>
      </c>
    </row>
    <row r="116" spans="1:6" s="2" customFormat="1" ht="25.5" x14ac:dyDescent="0.2">
      <c r="A116" s="16" t="s">
        <v>234</v>
      </c>
      <c r="B116" s="17" t="s">
        <v>235</v>
      </c>
      <c r="C116" s="17" t="s">
        <v>236</v>
      </c>
      <c r="D116" s="18" t="s">
        <v>12</v>
      </c>
      <c r="E116" s="77">
        <v>8.4</v>
      </c>
      <c r="F116" s="78"/>
    </row>
    <row r="117" spans="1:6" s="23" customFormat="1" outlineLevel="1" x14ac:dyDescent="0.2">
      <c r="A117" s="19" t="s">
        <v>237</v>
      </c>
      <c r="B117" s="20" t="s">
        <v>9</v>
      </c>
      <c r="C117" s="21" t="s">
        <v>14</v>
      </c>
      <c r="D117" s="20" t="s">
        <v>15</v>
      </c>
      <c r="E117" s="22">
        <v>42.9</v>
      </c>
      <c r="F117" s="22">
        <v>360.36</v>
      </c>
    </row>
    <row r="118" spans="1:6" s="29" customFormat="1" outlineLevel="1" x14ac:dyDescent="0.2">
      <c r="A118" s="25" t="s">
        <v>238</v>
      </c>
      <c r="B118" s="26" t="s">
        <v>24</v>
      </c>
      <c r="C118" s="27" t="s">
        <v>25</v>
      </c>
      <c r="D118" s="26" t="s">
        <v>26</v>
      </c>
      <c r="E118" s="28">
        <v>0.02</v>
      </c>
      <c r="F118" s="28">
        <v>0.16800000000000001</v>
      </c>
    </row>
    <row r="119" spans="1:6" s="29" customFormat="1" outlineLevel="1" x14ac:dyDescent="0.2">
      <c r="A119" s="30" t="s">
        <v>239</v>
      </c>
      <c r="B119" s="31" t="s">
        <v>78</v>
      </c>
      <c r="C119" s="32" t="s">
        <v>60</v>
      </c>
      <c r="D119" s="31" t="s">
        <v>26</v>
      </c>
      <c r="E119" s="33">
        <v>0.15</v>
      </c>
      <c r="F119" s="33">
        <v>1.26</v>
      </c>
    </row>
    <row r="120" spans="1:6" s="24" customFormat="1" outlineLevel="1" x14ac:dyDescent="0.2">
      <c r="A120" s="34" t="s">
        <v>240</v>
      </c>
      <c r="B120" s="35" t="s">
        <v>168</v>
      </c>
      <c r="C120" s="36" t="s">
        <v>169</v>
      </c>
      <c r="D120" s="35" t="s">
        <v>40</v>
      </c>
      <c r="E120" s="37">
        <v>6.3E-2</v>
      </c>
      <c r="F120" s="37">
        <v>0.5292</v>
      </c>
    </row>
    <row r="121" spans="1:6" s="24" customFormat="1" outlineLevel="1" x14ac:dyDescent="0.2">
      <c r="A121" s="38" t="s">
        <v>241</v>
      </c>
      <c r="B121" s="39" t="s">
        <v>171</v>
      </c>
      <c r="C121" s="40" t="s">
        <v>172</v>
      </c>
      <c r="D121" s="39" t="s">
        <v>40</v>
      </c>
      <c r="E121" s="41">
        <v>5.0999999999999997E-2</v>
      </c>
      <c r="F121" s="41">
        <v>0.4284</v>
      </c>
    </row>
    <row r="122" spans="1:6" s="24" customFormat="1" outlineLevel="1" x14ac:dyDescent="0.2">
      <c r="A122" s="38" t="s">
        <v>242</v>
      </c>
      <c r="B122" s="39" t="s">
        <v>116</v>
      </c>
      <c r="C122" s="40" t="s">
        <v>117</v>
      </c>
      <c r="D122" s="39" t="s">
        <v>70</v>
      </c>
      <c r="E122" s="41">
        <v>0.84</v>
      </c>
      <c r="F122" s="41">
        <v>7.056</v>
      </c>
    </row>
    <row r="123" spans="1:6" s="24" customFormat="1" outlineLevel="1" x14ac:dyDescent="0.2">
      <c r="A123" s="38" t="s">
        <v>243</v>
      </c>
      <c r="B123" s="39" t="s">
        <v>119</v>
      </c>
      <c r="C123" s="40" t="s">
        <v>120</v>
      </c>
      <c r="D123" s="39" t="s">
        <v>121</v>
      </c>
      <c r="E123" s="41">
        <v>0.31</v>
      </c>
      <c r="F123" s="41">
        <v>2.6040000000000001</v>
      </c>
    </row>
    <row r="124" spans="1:6" s="2" customFormat="1" ht="12.75" customHeight="1" x14ac:dyDescent="0.2">
      <c r="A124" s="13"/>
      <c r="B124" s="14"/>
      <c r="C124" s="82" t="s">
        <v>244</v>
      </c>
      <c r="D124" s="82"/>
      <c r="E124" s="14"/>
      <c r="F124" s="15"/>
    </row>
    <row r="125" spans="1:6" s="2" customFormat="1" ht="38.25" x14ac:dyDescent="0.2">
      <c r="A125" s="16" t="s">
        <v>245</v>
      </c>
      <c r="B125" s="17" t="s">
        <v>246</v>
      </c>
      <c r="C125" s="17" t="s">
        <v>247</v>
      </c>
      <c r="D125" s="18" t="s">
        <v>248</v>
      </c>
      <c r="E125" s="77">
        <v>3</v>
      </c>
      <c r="F125" s="78"/>
    </row>
    <row r="126" spans="1:6" s="23" customFormat="1" outlineLevel="1" x14ac:dyDescent="0.2">
      <c r="A126" s="19" t="s">
        <v>249</v>
      </c>
      <c r="B126" s="20" t="s">
        <v>9</v>
      </c>
      <c r="C126" s="21" t="s">
        <v>14</v>
      </c>
      <c r="D126" s="20" t="s">
        <v>15</v>
      </c>
      <c r="E126" s="22">
        <v>2.94</v>
      </c>
      <c r="F126" s="22">
        <v>8.82</v>
      </c>
    </row>
    <row r="127" spans="1:6" s="29" customFormat="1" outlineLevel="1" x14ac:dyDescent="0.2">
      <c r="A127" s="25" t="s">
        <v>250</v>
      </c>
      <c r="B127" s="26" t="s">
        <v>251</v>
      </c>
      <c r="C127" s="27" t="s">
        <v>252</v>
      </c>
      <c r="D127" s="26" t="s">
        <v>26</v>
      </c>
      <c r="E127" s="28">
        <v>8.4000000000000005E-2</v>
      </c>
      <c r="F127" s="28">
        <v>0.252</v>
      </c>
    </row>
    <row r="128" spans="1:6" s="29" customFormat="1" outlineLevel="1" x14ac:dyDescent="0.2">
      <c r="A128" s="30" t="s">
        <v>253</v>
      </c>
      <c r="B128" s="31" t="s">
        <v>254</v>
      </c>
      <c r="C128" s="32" t="s">
        <v>255</v>
      </c>
      <c r="D128" s="31" t="s">
        <v>26</v>
      </c>
      <c r="E128" s="33">
        <v>0.20300000000000001</v>
      </c>
      <c r="F128" s="33">
        <v>0.60899999999999999</v>
      </c>
    </row>
    <row r="129" spans="1:6" s="29" customFormat="1" outlineLevel="1" x14ac:dyDescent="0.2">
      <c r="A129" s="30" t="s">
        <v>256</v>
      </c>
      <c r="B129" s="31" t="s">
        <v>59</v>
      </c>
      <c r="C129" s="32" t="s">
        <v>60</v>
      </c>
      <c r="D129" s="31" t="s">
        <v>26</v>
      </c>
      <c r="E129" s="33">
        <v>3.5000000000000003E-2</v>
      </c>
      <c r="F129" s="33">
        <v>0.105</v>
      </c>
    </row>
    <row r="130" spans="1:6" s="29" customFormat="1" outlineLevel="1" x14ac:dyDescent="0.2">
      <c r="A130" s="30" t="s">
        <v>257</v>
      </c>
      <c r="B130" s="31" t="s">
        <v>258</v>
      </c>
      <c r="C130" s="32" t="s">
        <v>259</v>
      </c>
      <c r="D130" s="31" t="s">
        <v>26</v>
      </c>
      <c r="E130" s="33">
        <v>0.28699999999999998</v>
      </c>
      <c r="F130" s="33">
        <v>0.86099999999999999</v>
      </c>
    </row>
    <row r="131" spans="1:6" s="2" customFormat="1" ht="38.25" x14ac:dyDescent="0.2">
      <c r="A131" s="16" t="s">
        <v>260</v>
      </c>
      <c r="B131" s="17" t="s">
        <v>261</v>
      </c>
      <c r="C131" s="17" t="s">
        <v>262</v>
      </c>
      <c r="D131" s="18" t="s">
        <v>248</v>
      </c>
      <c r="E131" s="77">
        <v>3</v>
      </c>
      <c r="F131" s="78"/>
    </row>
    <row r="132" spans="1:6" s="23" customFormat="1" outlineLevel="1" x14ac:dyDescent="0.2">
      <c r="A132" s="19" t="s">
        <v>263</v>
      </c>
      <c r="B132" s="20" t="s">
        <v>9</v>
      </c>
      <c r="C132" s="21" t="s">
        <v>14</v>
      </c>
      <c r="D132" s="20" t="s">
        <v>15</v>
      </c>
      <c r="E132" s="22">
        <v>4.2</v>
      </c>
      <c r="F132" s="22">
        <v>12.6</v>
      </c>
    </row>
    <row r="133" spans="1:6" s="29" customFormat="1" outlineLevel="1" x14ac:dyDescent="0.2">
      <c r="A133" s="25" t="s">
        <v>264</v>
      </c>
      <c r="B133" s="26" t="s">
        <v>251</v>
      </c>
      <c r="C133" s="27" t="s">
        <v>252</v>
      </c>
      <c r="D133" s="26" t="s">
        <v>26</v>
      </c>
      <c r="E133" s="28">
        <v>0.12</v>
      </c>
      <c r="F133" s="28">
        <v>0.36</v>
      </c>
    </row>
    <row r="134" spans="1:6" s="29" customFormat="1" outlineLevel="1" x14ac:dyDescent="0.2">
      <c r="A134" s="30" t="s">
        <v>265</v>
      </c>
      <c r="B134" s="31" t="s">
        <v>254</v>
      </c>
      <c r="C134" s="32" t="s">
        <v>255</v>
      </c>
      <c r="D134" s="31" t="s">
        <v>26</v>
      </c>
      <c r="E134" s="33">
        <v>0.28999999999999998</v>
      </c>
      <c r="F134" s="33">
        <v>0.87</v>
      </c>
    </row>
    <row r="135" spans="1:6" s="29" customFormat="1" outlineLevel="1" x14ac:dyDescent="0.2">
      <c r="A135" s="30" t="s">
        <v>266</v>
      </c>
      <c r="B135" s="31" t="s">
        <v>59</v>
      </c>
      <c r="C135" s="32" t="s">
        <v>60</v>
      </c>
      <c r="D135" s="31" t="s">
        <v>26</v>
      </c>
      <c r="E135" s="33">
        <v>0.05</v>
      </c>
      <c r="F135" s="33">
        <v>0.15</v>
      </c>
    </row>
    <row r="136" spans="1:6" s="29" customFormat="1" outlineLevel="1" x14ac:dyDescent="0.2">
      <c r="A136" s="30" t="s">
        <v>267</v>
      </c>
      <c r="B136" s="31" t="s">
        <v>258</v>
      </c>
      <c r="C136" s="32" t="s">
        <v>259</v>
      </c>
      <c r="D136" s="31" t="s">
        <v>26</v>
      </c>
      <c r="E136" s="33">
        <v>0.41</v>
      </c>
      <c r="F136" s="33">
        <v>1.23</v>
      </c>
    </row>
    <row r="137" spans="1:6" s="24" customFormat="1" outlineLevel="1" x14ac:dyDescent="0.2">
      <c r="A137" s="34" t="s">
        <v>268</v>
      </c>
      <c r="B137" s="35" t="s">
        <v>269</v>
      </c>
      <c r="C137" s="36" t="s">
        <v>270</v>
      </c>
      <c r="D137" s="35" t="s">
        <v>40</v>
      </c>
      <c r="E137" s="37">
        <v>2.6400000000000002E-4</v>
      </c>
      <c r="F137" s="37">
        <v>7.9199999999999995E-4</v>
      </c>
    </row>
    <row r="138" spans="1:6" s="24" customFormat="1" outlineLevel="1" x14ac:dyDescent="0.2">
      <c r="A138" s="38" t="s">
        <v>271</v>
      </c>
      <c r="B138" s="39" t="s">
        <v>272</v>
      </c>
      <c r="C138" s="40" t="s">
        <v>273</v>
      </c>
      <c r="D138" s="39" t="s">
        <v>40</v>
      </c>
      <c r="E138" s="41">
        <v>1.9799999999999999E-4</v>
      </c>
      <c r="F138" s="41">
        <v>5.9400000000000002E-4</v>
      </c>
    </row>
    <row r="139" spans="1:6" s="24" customFormat="1" ht="24" outlineLevel="1" x14ac:dyDescent="0.2">
      <c r="A139" s="38" t="s">
        <v>274</v>
      </c>
      <c r="B139" s="39" t="s">
        <v>275</v>
      </c>
      <c r="C139" s="40" t="s">
        <v>276</v>
      </c>
      <c r="D139" s="39" t="s">
        <v>40</v>
      </c>
      <c r="E139" s="41">
        <v>1.2E-4</v>
      </c>
      <c r="F139" s="41">
        <v>3.6000000000000002E-4</v>
      </c>
    </row>
    <row r="140" spans="1:6" s="24" customFormat="1" outlineLevel="1" x14ac:dyDescent="0.2">
      <c r="A140" s="38" t="s">
        <v>277</v>
      </c>
      <c r="B140" s="39" t="s">
        <v>278</v>
      </c>
      <c r="C140" s="40" t="s">
        <v>279</v>
      </c>
      <c r="D140" s="39" t="s">
        <v>280</v>
      </c>
      <c r="E140" s="41">
        <v>0.1</v>
      </c>
      <c r="F140" s="41">
        <v>0.3</v>
      </c>
    </row>
    <row r="141" spans="1:6" s="24" customFormat="1" outlineLevel="1" x14ac:dyDescent="0.2">
      <c r="A141" s="38" t="s">
        <v>281</v>
      </c>
      <c r="B141" s="39" t="s">
        <v>282</v>
      </c>
      <c r="C141" s="40" t="s">
        <v>283</v>
      </c>
      <c r="D141" s="39" t="s">
        <v>284</v>
      </c>
      <c r="E141" s="41">
        <v>5</v>
      </c>
      <c r="F141" s="41">
        <v>15</v>
      </c>
    </row>
    <row r="142" spans="1:6" s="24" customFormat="1" outlineLevel="1" x14ac:dyDescent="0.2">
      <c r="A142" s="38" t="s">
        <v>285</v>
      </c>
      <c r="B142" s="39" t="s">
        <v>286</v>
      </c>
      <c r="C142" s="40" t="s">
        <v>287</v>
      </c>
      <c r="D142" s="39" t="s">
        <v>284</v>
      </c>
      <c r="E142" s="41">
        <v>5</v>
      </c>
      <c r="F142" s="41">
        <v>15</v>
      </c>
    </row>
    <row r="143" spans="1:6" s="24" customFormat="1" outlineLevel="1" x14ac:dyDescent="0.2">
      <c r="A143" s="38" t="s">
        <v>288</v>
      </c>
      <c r="B143" s="39" t="s">
        <v>289</v>
      </c>
      <c r="C143" s="40" t="s">
        <v>290</v>
      </c>
      <c r="D143" s="39" t="s">
        <v>284</v>
      </c>
      <c r="E143" s="41">
        <v>5</v>
      </c>
      <c r="F143" s="41">
        <v>15</v>
      </c>
    </row>
    <row r="144" spans="1:6" s="24" customFormat="1" outlineLevel="1" x14ac:dyDescent="0.2">
      <c r="A144" s="38" t="s">
        <v>291</v>
      </c>
      <c r="B144" s="39" t="s">
        <v>292</v>
      </c>
      <c r="C144" s="40" t="s">
        <v>293</v>
      </c>
      <c r="D144" s="39" t="s">
        <v>280</v>
      </c>
      <c r="E144" s="41">
        <v>1.5</v>
      </c>
      <c r="F144" s="41">
        <v>4.5</v>
      </c>
    </row>
    <row r="145" spans="1:6" s="24" customFormat="1" ht="24" outlineLevel="1" x14ac:dyDescent="0.2">
      <c r="A145" s="38" t="s">
        <v>294</v>
      </c>
      <c r="B145" s="39" t="s">
        <v>295</v>
      </c>
      <c r="C145" s="40" t="s">
        <v>296</v>
      </c>
      <c r="D145" s="39" t="s">
        <v>297</v>
      </c>
      <c r="E145" s="41">
        <v>5.4999999999999997E-3</v>
      </c>
      <c r="F145" s="41">
        <v>1.6500000000000001E-2</v>
      </c>
    </row>
    <row r="146" spans="1:6" s="24" customFormat="1" ht="24" outlineLevel="1" x14ac:dyDescent="0.2">
      <c r="A146" s="38" t="s">
        <v>298</v>
      </c>
      <c r="B146" s="39" t="s">
        <v>299</v>
      </c>
      <c r="C146" s="40" t="s">
        <v>300</v>
      </c>
      <c r="D146" s="39" t="s">
        <v>297</v>
      </c>
      <c r="E146" s="41">
        <v>3.0000000000000001E-3</v>
      </c>
      <c r="F146" s="41">
        <v>8.9999999999999993E-3</v>
      </c>
    </row>
    <row r="147" spans="1:6" s="24" customFormat="1" outlineLevel="1" x14ac:dyDescent="0.2">
      <c r="A147" s="38" t="s">
        <v>301</v>
      </c>
      <c r="B147" s="39" t="s">
        <v>302</v>
      </c>
      <c r="C147" s="40" t="s">
        <v>303</v>
      </c>
      <c r="D147" s="39" t="s">
        <v>284</v>
      </c>
      <c r="E147" s="41">
        <v>0.5</v>
      </c>
      <c r="F147" s="41">
        <v>1.5</v>
      </c>
    </row>
    <row r="148" spans="1:6" s="24" customFormat="1" outlineLevel="1" x14ac:dyDescent="0.2">
      <c r="A148" s="38" t="s">
        <v>304</v>
      </c>
      <c r="B148" s="39" t="s">
        <v>305</v>
      </c>
      <c r="C148" s="40" t="s">
        <v>306</v>
      </c>
      <c r="D148" s="39" t="s">
        <v>284</v>
      </c>
      <c r="E148" s="41">
        <v>2</v>
      </c>
      <c r="F148" s="41">
        <v>6</v>
      </c>
    </row>
    <row r="149" spans="1:6" s="24" customFormat="1" outlineLevel="1" x14ac:dyDescent="0.2">
      <c r="A149" s="38" t="s">
        <v>307</v>
      </c>
      <c r="B149" s="39" t="s">
        <v>308</v>
      </c>
      <c r="C149" s="40" t="s">
        <v>309</v>
      </c>
      <c r="D149" s="39" t="s">
        <v>121</v>
      </c>
      <c r="E149" s="41">
        <v>10</v>
      </c>
      <c r="F149" s="41">
        <v>30</v>
      </c>
    </row>
    <row r="150" spans="1:6" s="24" customFormat="1" outlineLevel="1" x14ac:dyDescent="0.2">
      <c r="A150" s="38" t="s">
        <v>310</v>
      </c>
      <c r="B150" s="39" t="s">
        <v>311</v>
      </c>
      <c r="C150" s="40" t="s">
        <v>312</v>
      </c>
      <c r="D150" s="39" t="s">
        <v>284</v>
      </c>
      <c r="E150" s="41">
        <v>10</v>
      </c>
      <c r="F150" s="41">
        <v>30</v>
      </c>
    </row>
    <row r="151" spans="1:6" s="24" customFormat="1" outlineLevel="1" x14ac:dyDescent="0.2">
      <c r="A151" s="38" t="s">
        <v>313</v>
      </c>
      <c r="B151" s="39" t="s">
        <v>314</v>
      </c>
      <c r="C151" s="40" t="s">
        <v>315</v>
      </c>
      <c r="D151" s="39" t="s">
        <v>316</v>
      </c>
      <c r="E151" s="41">
        <v>0.02</v>
      </c>
      <c r="F151" s="41">
        <v>0.06</v>
      </c>
    </row>
    <row r="152" spans="1:6" s="2" customFormat="1" x14ac:dyDescent="0.2">
      <c r="A152" s="16" t="s">
        <v>317</v>
      </c>
      <c r="B152" s="17" t="s">
        <v>318</v>
      </c>
      <c r="C152" s="17" t="s">
        <v>319</v>
      </c>
      <c r="D152" s="18" t="s">
        <v>280</v>
      </c>
      <c r="E152" s="90">
        <v>2</v>
      </c>
      <c r="F152" s="91"/>
    </row>
    <row r="153" spans="1:6" s="2" customFormat="1" x14ac:dyDescent="0.2">
      <c r="A153" s="16" t="s">
        <v>320</v>
      </c>
      <c r="B153" s="17" t="s">
        <v>318</v>
      </c>
      <c r="C153" s="17" t="s">
        <v>321</v>
      </c>
      <c r="D153" s="18" t="s">
        <v>280</v>
      </c>
      <c r="E153" s="90">
        <v>1</v>
      </c>
      <c r="F153" s="91"/>
    </row>
    <row r="154" spans="1:6" s="2" customFormat="1" x14ac:dyDescent="0.2">
      <c r="A154" s="16" t="s">
        <v>322</v>
      </c>
      <c r="B154" s="17" t="s">
        <v>318</v>
      </c>
      <c r="C154" s="17" t="s">
        <v>323</v>
      </c>
      <c r="D154" s="18" t="s">
        <v>284</v>
      </c>
      <c r="E154" s="90">
        <v>25</v>
      </c>
      <c r="F154" s="91"/>
    </row>
    <row r="155" spans="1:6" s="2" customFormat="1" ht="25.5" x14ac:dyDescent="0.2">
      <c r="A155" s="16" t="s">
        <v>324</v>
      </c>
      <c r="B155" s="17" t="s">
        <v>325</v>
      </c>
      <c r="C155" s="17" t="s">
        <v>326</v>
      </c>
      <c r="D155" s="18" t="s">
        <v>55</v>
      </c>
      <c r="E155" s="77">
        <v>0.5</v>
      </c>
      <c r="F155" s="78"/>
    </row>
    <row r="156" spans="1:6" s="23" customFormat="1" outlineLevel="1" x14ac:dyDescent="0.2">
      <c r="A156" s="19" t="s">
        <v>327</v>
      </c>
      <c r="B156" s="20" t="s">
        <v>9</v>
      </c>
      <c r="C156" s="21" t="s">
        <v>14</v>
      </c>
      <c r="D156" s="20" t="s">
        <v>15</v>
      </c>
      <c r="E156" s="22">
        <v>20</v>
      </c>
      <c r="F156" s="22">
        <v>10</v>
      </c>
    </row>
    <row r="157" spans="1:6" s="29" customFormat="1" ht="24" outlineLevel="1" x14ac:dyDescent="0.2">
      <c r="A157" s="25" t="s">
        <v>328</v>
      </c>
      <c r="B157" s="26" t="s">
        <v>329</v>
      </c>
      <c r="C157" s="27" t="s">
        <v>330</v>
      </c>
      <c r="D157" s="26" t="s">
        <v>26</v>
      </c>
      <c r="E157" s="28">
        <v>0.03</v>
      </c>
      <c r="F157" s="28">
        <v>1.4999999999999999E-2</v>
      </c>
    </row>
    <row r="158" spans="1:6" s="29" customFormat="1" outlineLevel="1" x14ac:dyDescent="0.2">
      <c r="A158" s="30" t="s">
        <v>331</v>
      </c>
      <c r="B158" s="31" t="s">
        <v>332</v>
      </c>
      <c r="C158" s="32" t="s">
        <v>333</v>
      </c>
      <c r="D158" s="31" t="s">
        <v>26</v>
      </c>
      <c r="E158" s="33">
        <v>0.03</v>
      </c>
      <c r="F158" s="33">
        <v>1.4999999999999999E-2</v>
      </c>
    </row>
    <row r="159" spans="1:6" s="24" customFormat="1" outlineLevel="1" x14ac:dyDescent="0.2">
      <c r="A159" s="34" t="s">
        <v>334</v>
      </c>
      <c r="B159" s="35" t="s">
        <v>335</v>
      </c>
      <c r="C159" s="36" t="s">
        <v>336</v>
      </c>
      <c r="D159" s="35" t="s">
        <v>121</v>
      </c>
      <c r="E159" s="37">
        <v>0.3</v>
      </c>
      <c r="F159" s="37">
        <v>0.15</v>
      </c>
    </row>
    <row r="160" spans="1:6" s="24" customFormat="1" ht="24" outlineLevel="1" x14ac:dyDescent="0.2">
      <c r="A160" s="38" t="s">
        <v>337</v>
      </c>
      <c r="B160" s="39" t="s">
        <v>338</v>
      </c>
      <c r="C160" s="40" t="s">
        <v>339</v>
      </c>
      <c r="D160" s="39" t="s">
        <v>40</v>
      </c>
      <c r="E160" s="41">
        <v>2.5000000000000001E-3</v>
      </c>
      <c r="F160" s="41">
        <v>1.25E-3</v>
      </c>
    </row>
    <row r="161" spans="1:6" s="24" customFormat="1" outlineLevel="1" x14ac:dyDescent="0.2">
      <c r="A161" s="38" t="s">
        <v>340</v>
      </c>
      <c r="B161" s="39" t="s">
        <v>341</v>
      </c>
      <c r="C161" s="40" t="s">
        <v>342</v>
      </c>
      <c r="D161" s="39" t="s">
        <v>343</v>
      </c>
      <c r="E161" s="41">
        <v>0.31</v>
      </c>
      <c r="F161" s="41">
        <v>0.155</v>
      </c>
    </row>
    <row r="162" spans="1:6" s="24" customFormat="1" outlineLevel="1" x14ac:dyDescent="0.2">
      <c r="A162" s="38" t="s">
        <v>344</v>
      </c>
      <c r="B162" s="39" t="s">
        <v>345</v>
      </c>
      <c r="C162" s="40" t="s">
        <v>346</v>
      </c>
      <c r="D162" s="39" t="s">
        <v>343</v>
      </c>
      <c r="E162" s="41">
        <v>0.12</v>
      </c>
      <c r="F162" s="41">
        <v>0.06</v>
      </c>
    </row>
    <row r="163" spans="1:6" s="24" customFormat="1" outlineLevel="1" x14ac:dyDescent="0.2">
      <c r="A163" s="38" t="s">
        <v>347</v>
      </c>
      <c r="B163" s="39" t="s">
        <v>348</v>
      </c>
      <c r="C163" s="40" t="s">
        <v>349</v>
      </c>
      <c r="D163" s="39" t="s">
        <v>350</v>
      </c>
      <c r="E163" s="41">
        <v>4.9000000000000004</v>
      </c>
      <c r="F163" s="41">
        <v>2.4500000000000002</v>
      </c>
    </row>
    <row r="164" spans="1:6" s="24" customFormat="1" outlineLevel="1" x14ac:dyDescent="0.2">
      <c r="A164" s="38" t="s">
        <v>351</v>
      </c>
      <c r="B164" s="39" t="s">
        <v>352</v>
      </c>
      <c r="C164" s="40" t="s">
        <v>353</v>
      </c>
      <c r="D164" s="39" t="s">
        <v>343</v>
      </c>
      <c r="E164" s="41">
        <v>0.12</v>
      </c>
      <c r="F164" s="41">
        <v>0.06</v>
      </c>
    </row>
    <row r="165" spans="1:6" s="24" customFormat="1" outlineLevel="1" x14ac:dyDescent="0.2">
      <c r="A165" s="38" t="s">
        <v>354</v>
      </c>
      <c r="B165" s="39" t="s">
        <v>355</v>
      </c>
      <c r="C165" s="40" t="s">
        <v>356</v>
      </c>
      <c r="D165" s="39" t="s">
        <v>121</v>
      </c>
      <c r="E165" s="41">
        <v>0.83</v>
      </c>
      <c r="F165" s="41">
        <v>0.41499999999999998</v>
      </c>
    </row>
    <row r="166" spans="1:6" s="2" customFormat="1" ht="25.5" x14ac:dyDescent="0.2">
      <c r="A166" s="16" t="s">
        <v>357</v>
      </c>
      <c r="B166" s="17" t="s">
        <v>318</v>
      </c>
      <c r="C166" s="17" t="s">
        <v>358</v>
      </c>
      <c r="D166" s="18" t="s">
        <v>284</v>
      </c>
      <c r="E166" s="90">
        <v>50</v>
      </c>
      <c r="F166" s="91"/>
    </row>
    <row r="167" spans="1:6" s="2" customFormat="1" ht="12.75" customHeight="1" x14ac:dyDescent="0.2">
      <c r="A167" s="13"/>
      <c r="B167" s="14"/>
      <c r="C167" s="82" t="s">
        <v>359</v>
      </c>
      <c r="D167" s="82"/>
      <c r="E167" s="14"/>
      <c r="F167" s="15"/>
    </row>
    <row r="168" spans="1:6" s="2" customFormat="1" ht="25.5" x14ac:dyDescent="0.2">
      <c r="A168" s="16" t="s">
        <v>360</v>
      </c>
      <c r="B168" s="17" t="s">
        <v>10</v>
      </c>
      <c r="C168" s="17" t="s">
        <v>361</v>
      </c>
      <c r="D168" s="18" t="s">
        <v>12</v>
      </c>
      <c r="E168" s="77">
        <v>0.76</v>
      </c>
      <c r="F168" s="78"/>
    </row>
    <row r="169" spans="1:6" s="23" customFormat="1" outlineLevel="1" x14ac:dyDescent="0.2">
      <c r="A169" s="19" t="s">
        <v>362</v>
      </c>
      <c r="B169" s="20" t="s">
        <v>9</v>
      </c>
      <c r="C169" s="21" t="s">
        <v>14</v>
      </c>
      <c r="D169" s="20" t="s">
        <v>15</v>
      </c>
      <c r="E169" s="22">
        <v>20.8</v>
      </c>
      <c r="F169" s="22">
        <v>15.808</v>
      </c>
    </row>
    <row r="170" spans="1:6" s="2" customFormat="1" x14ac:dyDescent="0.2">
      <c r="A170" s="16" t="s">
        <v>363</v>
      </c>
      <c r="B170" s="17" t="s">
        <v>364</v>
      </c>
      <c r="C170" s="17" t="s">
        <v>365</v>
      </c>
      <c r="D170" s="18" t="s">
        <v>12</v>
      </c>
      <c r="E170" s="77">
        <v>1.3</v>
      </c>
      <c r="F170" s="78"/>
    </row>
    <row r="171" spans="1:6" s="23" customFormat="1" outlineLevel="1" x14ac:dyDescent="0.2">
      <c r="A171" s="19" t="s">
        <v>366</v>
      </c>
      <c r="B171" s="20" t="s">
        <v>9</v>
      </c>
      <c r="C171" s="21" t="s">
        <v>14</v>
      </c>
      <c r="D171" s="20" t="s">
        <v>15</v>
      </c>
      <c r="E171" s="22">
        <v>10.4</v>
      </c>
      <c r="F171" s="22">
        <v>13.52</v>
      </c>
    </row>
    <row r="172" spans="1:6" s="24" customFormat="1" outlineLevel="1" x14ac:dyDescent="0.2">
      <c r="A172" s="34" t="s">
        <v>367</v>
      </c>
      <c r="B172" s="35" t="s">
        <v>38</v>
      </c>
      <c r="C172" s="36" t="s">
        <v>39</v>
      </c>
      <c r="D172" s="35" t="s">
        <v>40</v>
      </c>
      <c r="E172" s="37">
        <v>0.03</v>
      </c>
      <c r="F172" s="37">
        <v>3.9E-2</v>
      </c>
    </row>
    <row r="173" spans="1:6" s="2" customFormat="1" ht="25.5" x14ac:dyDescent="0.2">
      <c r="A173" s="16" t="s">
        <v>368</v>
      </c>
      <c r="B173" s="17" t="s">
        <v>369</v>
      </c>
      <c r="C173" s="17" t="s">
        <v>370</v>
      </c>
      <c r="D173" s="18" t="s">
        <v>12</v>
      </c>
      <c r="E173" s="77">
        <v>0.2</v>
      </c>
      <c r="F173" s="78"/>
    </row>
    <row r="174" spans="1:6" s="23" customFormat="1" outlineLevel="1" x14ac:dyDescent="0.2">
      <c r="A174" s="19" t="s">
        <v>371</v>
      </c>
      <c r="B174" s="20" t="s">
        <v>9</v>
      </c>
      <c r="C174" s="21" t="s">
        <v>14</v>
      </c>
      <c r="D174" s="20" t="s">
        <v>15</v>
      </c>
      <c r="E174" s="22">
        <v>24.65</v>
      </c>
      <c r="F174" s="22">
        <v>4.93</v>
      </c>
    </row>
    <row r="175" spans="1:6" s="29" customFormat="1" outlineLevel="1" x14ac:dyDescent="0.2">
      <c r="A175" s="25" t="s">
        <v>372</v>
      </c>
      <c r="B175" s="26" t="s">
        <v>24</v>
      </c>
      <c r="C175" s="27" t="s">
        <v>25</v>
      </c>
      <c r="D175" s="26" t="s">
        <v>26</v>
      </c>
      <c r="E175" s="28">
        <v>0.06</v>
      </c>
      <c r="F175" s="28">
        <v>1.2E-2</v>
      </c>
    </row>
    <row r="176" spans="1:6" s="24" customFormat="1" outlineLevel="1" x14ac:dyDescent="0.2">
      <c r="A176" s="34" t="s">
        <v>373</v>
      </c>
      <c r="B176" s="35" t="s">
        <v>374</v>
      </c>
      <c r="C176" s="36" t="s">
        <v>375</v>
      </c>
      <c r="D176" s="35" t="s">
        <v>40</v>
      </c>
      <c r="E176" s="37">
        <v>0.12</v>
      </c>
      <c r="F176" s="37">
        <v>2.4E-2</v>
      </c>
    </row>
    <row r="177" spans="1:6" s="2" customFormat="1" ht="63.75" x14ac:dyDescent="0.2">
      <c r="A177" s="16" t="s">
        <v>376</v>
      </c>
      <c r="B177" s="17" t="s">
        <v>377</v>
      </c>
      <c r="C177" s="17" t="s">
        <v>378</v>
      </c>
      <c r="D177" s="18" t="s">
        <v>379</v>
      </c>
      <c r="E177" s="77">
        <v>0.2</v>
      </c>
      <c r="F177" s="78"/>
    </row>
    <row r="178" spans="1:6" s="23" customFormat="1" outlineLevel="1" x14ac:dyDescent="0.2">
      <c r="A178" s="19" t="s">
        <v>380</v>
      </c>
      <c r="B178" s="20" t="s">
        <v>9</v>
      </c>
      <c r="C178" s="21" t="s">
        <v>14</v>
      </c>
      <c r="D178" s="20" t="s">
        <v>15</v>
      </c>
      <c r="E178" s="22">
        <v>187.46</v>
      </c>
      <c r="F178" s="22">
        <v>37.491999999999997</v>
      </c>
    </row>
    <row r="179" spans="1:6" s="29" customFormat="1" outlineLevel="1" x14ac:dyDescent="0.2">
      <c r="A179" s="25" t="s">
        <v>381</v>
      </c>
      <c r="B179" s="26" t="s">
        <v>59</v>
      </c>
      <c r="C179" s="27" t="s">
        <v>60</v>
      </c>
      <c r="D179" s="26" t="s">
        <v>26</v>
      </c>
      <c r="E179" s="28">
        <v>0.38</v>
      </c>
      <c r="F179" s="28">
        <v>7.5999999999999998E-2</v>
      </c>
    </row>
    <row r="180" spans="1:6" s="29" customFormat="1" outlineLevel="1" x14ac:dyDescent="0.2">
      <c r="A180" s="30" t="s">
        <v>382</v>
      </c>
      <c r="B180" s="31" t="s">
        <v>383</v>
      </c>
      <c r="C180" s="32" t="s">
        <v>384</v>
      </c>
      <c r="D180" s="31" t="s">
        <v>26</v>
      </c>
      <c r="E180" s="33">
        <v>60.72</v>
      </c>
      <c r="F180" s="33">
        <v>12.144</v>
      </c>
    </row>
    <row r="181" spans="1:6" s="29" customFormat="1" outlineLevel="1" x14ac:dyDescent="0.2">
      <c r="A181" s="30" t="s">
        <v>385</v>
      </c>
      <c r="B181" s="31" t="s">
        <v>386</v>
      </c>
      <c r="C181" s="32" t="s">
        <v>387</v>
      </c>
      <c r="D181" s="31" t="s">
        <v>26</v>
      </c>
      <c r="E181" s="33">
        <v>5.93</v>
      </c>
      <c r="F181" s="33">
        <v>1.1859999999999999</v>
      </c>
    </row>
    <row r="182" spans="1:6" s="29" customFormat="1" outlineLevel="1" x14ac:dyDescent="0.2">
      <c r="A182" s="30" t="s">
        <v>388</v>
      </c>
      <c r="B182" s="31" t="s">
        <v>389</v>
      </c>
      <c r="C182" s="32" t="s">
        <v>390</v>
      </c>
      <c r="D182" s="31" t="s">
        <v>26</v>
      </c>
      <c r="E182" s="33">
        <v>1.5</v>
      </c>
      <c r="F182" s="33">
        <v>0.3</v>
      </c>
    </row>
    <row r="183" spans="1:6" s="24" customFormat="1" outlineLevel="1" x14ac:dyDescent="0.2">
      <c r="A183" s="34" t="s">
        <v>391</v>
      </c>
      <c r="B183" s="35" t="s">
        <v>392</v>
      </c>
      <c r="C183" s="36" t="s">
        <v>393</v>
      </c>
      <c r="D183" s="35" t="s">
        <v>70</v>
      </c>
      <c r="E183" s="37">
        <v>93</v>
      </c>
      <c r="F183" s="37">
        <v>18.600000000000001</v>
      </c>
    </row>
    <row r="184" spans="1:6" s="24" customFormat="1" outlineLevel="1" x14ac:dyDescent="0.2">
      <c r="A184" s="38" t="s">
        <v>394</v>
      </c>
      <c r="B184" s="39" t="s">
        <v>395</v>
      </c>
      <c r="C184" s="40" t="s">
        <v>396</v>
      </c>
      <c r="D184" s="39" t="s">
        <v>121</v>
      </c>
      <c r="E184" s="41">
        <v>7.36</v>
      </c>
      <c r="F184" s="41">
        <v>1.472</v>
      </c>
    </row>
    <row r="185" spans="1:6" s="24" customFormat="1" outlineLevel="1" x14ac:dyDescent="0.2">
      <c r="A185" s="38" t="s">
        <v>397</v>
      </c>
      <c r="B185" s="39" t="s">
        <v>398</v>
      </c>
      <c r="C185" s="40" t="s">
        <v>399</v>
      </c>
      <c r="D185" s="39" t="s">
        <v>400</v>
      </c>
      <c r="E185" s="41">
        <v>104.6</v>
      </c>
      <c r="F185" s="41">
        <v>20.92</v>
      </c>
    </row>
    <row r="186" spans="1:6" s="24" customFormat="1" outlineLevel="1" x14ac:dyDescent="0.2">
      <c r="A186" s="38" t="s">
        <v>401</v>
      </c>
      <c r="B186" s="39" t="s">
        <v>402</v>
      </c>
      <c r="C186" s="40" t="s">
        <v>403</v>
      </c>
      <c r="D186" s="39" t="s">
        <v>40</v>
      </c>
      <c r="E186" s="41">
        <v>2.4499999999999999E-3</v>
      </c>
      <c r="F186" s="41">
        <v>4.8999999999999998E-4</v>
      </c>
    </row>
    <row r="187" spans="1:6" s="2" customFormat="1" ht="25.5" x14ac:dyDescent="0.2">
      <c r="A187" s="16" t="s">
        <v>405</v>
      </c>
      <c r="B187" s="17" t="s">
        <v>162</v>
      </c>
      <c r="C187" s="17" t="s">
        <v>406</v>
      </c>
      <c r="D187" s="18" t="s">
        <v>12</v>
      </c>
      <c r="E187" s="77">
        <v>0.76</v>
      </c>
      <c r="F187" s="78"/>
    </row>
    <row r="188" spans="1:6" s="23" customFormat="1" outlineLevel="1" x14ac:dyDescent="0.2">
      <c r="A188" s="19" t="s">
        <v>407</v>
      </c>
      <c r="B188" s="20" t="s">
        <v>9</v>
      </c>
      <c r="C188" s="21" t="s">
        <v>14</v>
      </c>
      <c r="D188" s="20" t="s">
        <v>15</v>
      </c>
      <c r="E188" s="22">
        <v>53.9</v>
      </c>
      <c r="F188" s="22">
        <v>40.963999999999999</v>
      </c>
    </row>
    <row r="189" spans="1:6" s="29" customFormat="1" outlineLevel="1" x14ac:dyDescent="0.2">
      <c r="A189" s="25" t="s">
        <v>408</v>
      </c>
      <c r="B189" s="26" t="s">
        <v>24</v>
      </c>
      <c r="C189" s="27" t="s">
        <v>25</v>
      </c>
      <c r="D189" s="26" t="s">
        <v>26</v>
      </c>
      <c r="E189" s="28">
        <v>0.02</v>
      </c>
      <c r="F189" s="28">
        <v>1.52E-2</v>
      </c>
    </row>
    <row r="190" spans="1:6" s="29" customFormat="1" outlineLevel="1" x14ac:dyDescent="0.2">
      <c r="A190" s="30" t="s">
        <v>409</v>
      </c>
      <c r="B190" s="31" t="s">
        <v>78</v>
      </c>
      <c r="C190" s="32" t="s">
        <v>60</v>
      </c>
      <c r="D190" s="31" t="s">
        <v>26</v>
      </c>
      <c r="E190" s="33">
        <v>0.16</v>
      </c>
      <c r="F190" s="33">
        <v>0.1216</v>
      </c>
    </row>
    <row r="191" spans="1:6" s="24" customFormat="1" outlineLevel="1" x14ac:dyDescent="0.2">
      <c r="A191" s="34" t="s">
        <v>410</v>
      </c>
      <c r="B191" s="35" t="s">
        <v>168</v>
      </c>
      <c r="C191" s="36" t="s">
        <v>169</v>
      </c>
      <c r="D191" s="35" t="s">
        <v>40</v>
      </c>
      <c r="E191" s="37">
        <v>6.9000000000000006E-2</v>
      </c>
      <c r="F191" s="37">
        <v>5.2440000000000001E-2</v>
      </c>
    </row>
    <row r="192" spans="1:6" s="24" customFormat="1" outlineLevel="1" x14ac:dyDescent="0.2">
      <c r="A192" s="38" t="s">
        <v>411</v>
      </c>
      <c r="B192" s="39" t="s">
        <v>171</v>
      </c>
      <c r="C192" s="40" t="s">
        <v>172</v>
      </c>
      <c r="D192" s="39" t="s">
        <v>40</v>
      </c>
      <c r="E192" s="41">
        <v>5.5E-2</v>
      </c>
      <c r="F192" s="41">
        <v>4.1799999999999997E-2</v>
      </c>
    </row>
    <row r="193" spans="1:6" s="24" customFormat="1" outlineLevel="1" x14ac:dyDescent="0.2">
      <c r="A193" s="38" t="s">
        <v>412</v>
      </c>
      <c r="B193" s="39" t="s">
        <v>116</v>
      </c>
      <c r="C193" s="40" t="s">
        <v>117</v>
      </c>
      <c r="D193" s="39" t="s">
        <v>70</v>
      </c>
      <c r="E193" s="41">
        <v>0.84</v>
      </c>
      <c r="F193" s="41">
        <v>0.63839999999999997</v>
      </c>
    </row>
    <row r="194" spans="1:6" s="24" customFormat="1" outlineLevel="1" x14ac:dyDescent="0.2">
      <c r="A194" s="38" t="s">
        <v>413</v>
      </c>
      <c r="B194" s="39" t="s">
        <v>119</v>
      </c>
      <c r="C194" s="40" t="s">
        <v>120</v>
      </c>
      <c r="D194" s="39" t="s">
        <v>121</v>
      </c>
      <c r="E194" s="41">
        <v>0.31</v>
      </c>
      <c r="F194" s="41">
        <v>0.2356</v>
      </c>
    </row>
    <row r="195" spans="1:6" s="2" customFormat="1" ht="63.75" x14ac:dyDescent="0.2">
      <c r="A195" s="16" t="s">
        <v>414</v>
      </c>
      <c r="B195" s="17" t="s">
        <v>415</v>
      </c>
      <c r="C195" s="17" t="s">
        <v>416</v>
      </c>
      <c r="D195" s="18" t="s">
        <v>417</v>
      </c>
      <c r="E195" s="77">
        <v>1.3</v>
      </c>
      <c r="F195" s="78"/>
    </row>
    <row r="196" spans="1:6" s="23" customFormat="1" outlineLevel="1" x14ac:dyDescent="0.2">
      <c r="A196" s="19" t="s">
        <v>418</v>
      </c>
      <c r="B196" s="20" t="s">
        <v>9</v>
      </c>
      <c r="C196" s="21" t="s">
        <v>14</v>
      </c>
      <c r="D196" s="20" t="s">
        <v>15</v>
      </c>
      <c r="E196" s="22">
        <v>33.630000000000003</v>
      </c>
      <c r="F196" s="22">
        <v>43.719000000000001</v>
      </c>
    </row>
    <row r="197" spans="1:6" s="29" customFormat="1" outlineLevel="1" x14ac:dyDescent="0.2">
      <c r="A197" s="25" t="s">
        <v>419</v>
      </c>
      <c r="B197" s="26" t="s">
        <v>24</v>
      </c>
      <c r="C197" s="27" t="s">
        <v>25</v>
      </c>
      <c r="D197" s="26" t="s">
        <v>26</v>
      </c>
      <c r="E197" s="28">
        <v>0.01</v>
      </c>
      <c r="F197" s="28">
        <v>1.2999999999999999E-2</v>
      </c>
    </row>
    <row r="198" spans="1:6" s="29" customFormat="1" outlineLevel="1" x14ac:dyDescent="0.2">
      <c r="A198" s="30" t="s">
        <v>420</v>
      </c>
      <c r="B198" s="31" t="s">
        <v>78</v>
      </c>
      <c r="C198" s="32" t="s">
        <v>60</v>
      </c>
      <c r="D198" s="31" t="s">
        <v>26</v>
      </c>
      <c r="E198" s="33">
        <v>0.01</v>
      </c>
      <c r="F198" s="33">
        <v>1.2999999999999999E-2</v>
      </c>
    </row>
    <row r="199" spans="1:6" s="24" customFormat="1" outlineLevel="1" x14ac:dyDescent="0.2">
      <c r="A199" s="34" t="s">
        <v>421</v>
      </c>
      <c r="B199" s="35" t="s">
        <v>101</v>
      </c>
      <c r="C199" s="36" t="s">
        <v>102</v>
      </c>
      <c r="D199" s="35" t="s">
        <v>82</v>
      </c>
      <c r="E199" s="37">
        <v>0.01</v>
      </c>
      <c r="F199" s="37">
        <v>1.2999999999999999E-2</v>
      </c>
    </row>
    <row r="200" spans="1:6" s="24" customFormat="1" outlineLevel="1" x14ac:dyDescent="0.2">
      <c r="A200" s="38" t="s">
        <v>422</v>
      </c>
      <c r="B200" s="39" t="s">
        <v>423</v>
      </c>
      <c r="C200" s="40" t="s">
        <v>424</v>
      </c>
      <c r="D200" s="39" t="s">
        <v>40</v>
      </c>
      <c r="E200" s="41">
        <v>7.1000000000000004E-3</v>
      </c>
      <c r="F200" s="41">
        <v>9.2300000000000004E-3</v>
      </c>
    </row>
    <row r="201" spans="1:6" s="24" customFormat="1" outlineLevel="1" x14ac:dyDescent="0.2">
      <c r="A201" s="38" t="s">
        <v>425</v>
      </c>
      <c r="B201" s="39" t="s">
        <v>426</v>
      </c>
      <c r="C201" s="40" t="s">
        <v>427</v>
      </c>
      <c r="D201" s="39" t="s">
        <v>40</v>
      </c>
      <c r="E201" s="41">
        <v>2E-3</v>
      </c>
      <c r="F201" s="41">
        <v>2.5999999999999999E-3</v>
      </c>
    </row>
    <row r="202" spans="1:6" s="24" customFormat="1" outlineLevel="1" x14ac:dyDescent="0.2">
      <c r="A202" s="38" t="s">
        <v>428</v>
      </c>
      <c r="B202" s="39" t="s">
        <v>171</v>
      </c>
      <c r="C202" s="40" t="s">
        <v>172</v>
      </c>
      <c r="D202" s="39" t="s">
        <v>40</v>
      </c>
      <c r="E202" s="41">
        <v>6.7000000000000002E-3</v>
      </c>
      <c r="F202" s="41">
        <v>8.7100000000000007E-3</v>
      </c>
    </row>
    <row r="203" spans="1:6" s="24" customFormat="1" outlineLevel="1" x14ac:dyDescent="0.2">
      <c r="A203" s="38" t="s">
        <v>429</v>
      </c>
      <c r="B203" s="39" t="s">
        <v>430</v>
      </c>
      <c r="C203" s="40" t="s">
        <v>431</v>
      </c>
      <c r="D203" s="39" t="s">
        <v>432</v>
      </c>
      <c r="E203" s="41">
        <v>11.3</v>
      </c>
      <c r="F203" s="41">
        <v>14.69</v>
      </c>
    </row>
    <row r="204" spans="1:6" s="24" customFormat="1" ht="24" outlineLevel="1" x14ac:dyDescent="0.2">
      <c r="A204" s="38" t="s">
        <v>433</v>
      </c>
      <c r="B204" s="39" t="s">
        <v>134</v>
      </c>
      <c r="C204" s="40" t="s">
        <v>135</v>
      </c>
      <c r="D204" s="39" t="s">
        <v>82</v>
      </c>
      <c r="E204" s="41">
        <v>4.0000000000000002E-4</v>
      </c>
      <c r="F204" s="41">
        <v>5.1999999999999995E-4</v>
      </c>
    </row>
    <row r="205" spans="1:6" s="24" customFormat="1" outlineLevel="1" x14ac:dyDescent="0.2">
      <c r="A205" s="38" t="s">
        <v>434</v>
      </c>
      <c r="B205" s="39" t="s">
        <v>119</v>
      </c>
      <c r="C205" s="40" t="s">
        <v>120</v>
      </c>
      <c r="D205" s="39" t="s">
        <v>121</v>
      </c>
      <c r="E205" s="41">
        <v>0.01</v>
      </c>
      <c r="F205" s="41">
        <v>1.2999999999999999E-2</v>
      </c>
    </row>
    <row r="206" spans="1:6" s="2" customFormat="1" ht="12.75" customHeight="1" x14ac:dyDescent="0.2">
      <c r="A206" s="13"/>
      <c r="B206" s="14"/>
      <c r="C206" s="82" t="s">
        <v>435</v>
      </c>
      <c r="D206" s="82"/>
      <c r="E206" s="14"/>
      <c r="F206" s="15"/>
    </row>
    <row r="207" spans="1:6" s="2" customFormat="1" x14ac:dyDescent="0.2">
      <c r="A207" s="16" t="s">
        <v>436</v>
      </c>
      <c r="B207" s="17" t="s">
        <v>364</v>
      </c>
      <c r="C207" s="17" t="s">
        <v>365</v>
      </c>
      <c r="D207" s="18" t="s">
        <v>12</v>
      </c>
      <c r="E207" s="77">
        <v>0.72</v>
      </c>
      <c r="F207" s="78"/>
    </row>
    <row r="208" spans="1:6" s="23" customFormat="1" outlineLevel="1" x14ac:dyDescent="0.2">
      <c r="A208" s="19" t="s">
        <v>437</v>
      </c>
      <c r="B208" s="20" t="s">
        <v>9</v>
      </c>
      <c r="C208" s="21" t="s">
        <v>14</v>
      </c>
      <c r="D208" s="20" t="s">
        <v>15</v>
      </c>
      <c r="E208" s="22">
        <v>10.4</v>
      </c>
      <c r="F208" s="22">
        <v>7.4880000000000004</v>
      </c>
    </row>
    <row r="209" spans="1:6" s="24" customFormat="1" outlineLevel="1" x14ac:dyDescent="0.2">
      <c r="A209" s="34" t="s">
        <v>438</v>
      </c>
      <c r="B209" s="35" t="s">
        <v>38</v>
      </c>
      <c r="C209" s="36" t="s">
        <v>39</v>
      </c>
      <c r="D209" s="35" t="s">
        <v>40</v>
      </c>
      <c r="E209" s="37">
        <v>0.03</v>
      </c>
      <c r="F209" s="37">
        <v>2.1600000000000001E-2</v>
      </c>
    </row>
    <row r="210" spans="1:6" s="2" customFormat="1" ht="76.5" x14ac:dyDescent="0.2">
      <c r="A210" s="16" t="s">
        <v>439</v>
      </c>
      <c r="B210" s="17" t="s">
        <v>440</v>
      </c>
      <c r="C210" s="17" t="s">
        <v>441</v>
      </c>
      <c r="D210" s="18" t="s">
        <v>442</v>
      </c>
      <c r="E210" s="77">
        <v>18</v>
      </c>
      <c r="F210" s="78"/>
    </row>
    <row r="211" spans="1:6" s="23" customFormat="1" outlineLevel="1" x14ac:dyDescent="0.2">
      <c r="A211" s="19" t="s">
        <v>443</v>
      </c>
      <c r="B211" s="20" t="s">
        <v>9</v>
      </c>
      <c r="C211" s="21" t="s">
        <v>14</v>
      </c>
      <c r="D211" s="20" t="s">
        <v>15</v>
      </c>
      <c r="E211" s="22">
        <v>1.7</v>
      </c>
      <c r="F211" s="22">
        <v>30.6</v>
      </c>
    </row>
    <row r="212" spans="1:6" s="29" customFormat="1" outlineLevel="1" x14ac:dyDescent="0.2">
      <c r="A212" s="25" t="s">
        <v>444</v>
      </c>
      <c r="B212" s="26" t="s">
        <v>251</v>
      </c>
      <c r="C212" s="27" t="s">
        <v>252</v>
      </c>
      <c r="D212" s="26" t="s">
        <v>26</v>
      </c>
      <c r="E212" s="28">
        <v>0.04</v>
      </c>
      <c r="F212" s="28">
        <v>0.72</v>
      </c>
    </row>
    <row r="213" spans="1:6" s="29" customFormat="1" outlineLevel="1" x14ac:dyDescent="0.2">
      <c r="A213" s="30" t="s">
        <v>445</v>
      </c>
      <c r="B213" s="31" t="s">
        <v>446</v>
      </c>
      <c r="C213" s="32" t="s">
        <v>447</v>
      </c>
      <c r="D213" s="31" t="s">
        <v>26</v>
      </c>
      <c r="E213" s="33">
        <v>0.02</v>
      </c>
      <c r="F213" s="33">
        <v>0.36</v>
      </c>
    </row>
    <row r="214" spans="1:6" s="29" customFormat="1" outlineLevel="1" x14ac:dyDescent="0.2">
      <c r="A214" s="30" t="s">
        <v>448</v>
      </c>
      <c r="B214" s="31" t="s">
        <v>449</v>
      </c>
      <c r="C214" s="32" t="s">
        <v>450</v>
      </c>
      <c r="D214" s="31" t="s">
        <v>26</v>
      </c>
      <c r="E214" s="33">
        <v>0.04</v>
      </c>
      <c r="F214" s="33">
        <v>0.72</v>
      </c>
    </row>
    <row r="215" spans="1:6" s="29" customFormat="1" outlineLevel="1" x14ac:dyDescent="0.2">
      <c r="A215" s="30" t="s">
        <v>451</v>
      </c>
      <c r="B215" s="31" t="s">
        <v>452</v>
      </c>
      <c r="C215" s="32" t="s">
        <v>453</v>
      </c>
      <c r="D215" s="31" t="s">
        <v>26</v>
      </c>
      <c r="E215" s="33">
        <v>0.08</v>
      </c>
      <c r="F215" s="33">
        <v>1.44</v>
      </c>
    </row>
    <row r="216" spans="1:6" s="29" customFormat="1" outlineLevel="1" x14ac:dyDescent="0.2">
      <c r="A216" s="30" t="s">
        <v>454</v>
      </c>
      <c r="B216" s="31" t="s">
        <v>59</v>
      </c>
      <c r="C216" s="32" t="s">
        <v>60</v>
      </c>
      <c r="D216" s="31" t="s">
        <v>26</v>
      </c>
      <c r="E216" s="33">
        <v>0.04</v>
      </c>
      <c r="F216" s="33">
        <v>0.72</v>
      </c>
    </row>
    <row r="217" spans="1:6" s="24" customFormat="1" outlineLevel="1" x14ac:dyDescent="0.2">
      <c r="A217" s="34" t="s">
        <v>455</v>
      </c>
      <c r="B217" s="35" t="s">
        <v>456</v>
      </c>
      <c r="C217" s="36" t="s">
        <v>457</v>
      </c>
      <c r="D217" s="35" t="s">
        <v>280</v>
      </c>
      <c r="E217" s="37">
        <v>1.2</v>
      </c>
      <c r="F217" s="37">
        <v>21.6</v>
      </c>
    </row>
    <row r="218" spans="1:6" s="24" customFormat="1" outlineLevel="1" x14ac:dyDescent="0.2">
      <c r="A218" s="38" t="s">
        <v>458</v>
      </c>
      <c r="B218" s="39" t="s">
        <v>459</v>
      </c>
      <c r="C218" s="40" t="s">
        <v>460</v>
      </c>
      <c r="D218" s="39" t="s">
        <v>70</v>
      </c>
      <c r="E218" s="41">
        <v>1.03</v>
      </c>
      <c r="F218" s="41">
        <v>18.54</v>
      </c>
    </row>
    <row r="219" spans="1:6" s="24" customFormat="1" outlineLevel="1" x14ac:dyDescent="0.2">
      <c r="A219" s="38" t="s">
        <v>461</v>
      </c>
      <c r="B219" s="39" t="s">
        <v>462</v>
      </c>
      <c r="C219" s="40" t="s">
        <v>463</v>
      </c>
      <c r="D219" s="39" t="s">
        <v>121</v>
      </c>
      <c r="E219" s="41">
        <v>0.7</v>
      </c>
      <c r="F219" s="41">
        <v>12.6</v>
      </c>
    </row>
    <row r="220" spans="1:6" s="24" customFormat="1" outlineLevel="1" x14ac:dyDescent="0.2">
      <c r="A220" s="38" t="s">
        <v>464</v>
      </c>
      <c r="B220" s="39" t="s">
        <v>465</v>
      </c>
      <c r="C220" s="40" t="s">
        <v>466</v>
      </c>
      <c r="D220" s="39" t="s">
        <v>121</v>
      </c>
      <c r="E220" s="41">
        <v>0.15</v>
      </c>
      <c r="F220" s="41">
        <v>2.7</v>
      </c>
    </row>
    <row r="221" spans="1:6" s="24" customFormat="1" outlineLevel="1" x14ac:dyDescent="0.2">
      <c r="A221" s="38" t="s">
        <v>467</v>
      </c>
      <c r="B221" s="39" t="s">
        <v>468</v>
      </c>
      <c r="C221" s="40" t="s">
        <v>469</v>
      </c>
      <c r="D221" s="39" t="s">
        <v>284</v>
      </c>
      <c r="E221" s="41">
        <v>1.5</v>
      </c>
      <c r="F221" s="41">
        <v>27</v>
      </c>
    </row>
    <row r="222" spans="1:6" s="24" customFormat="1" outlineLevel="1" x14ac:dyDescent="0.2">
      <c r="A222" s="38" t="s">
        <v>470</v>
      </c>
      <c r="B222" s="39" t="s">
        <v>471</v>
      </c>
      <c r="C222" s="40" t="s">
        <v>472</v>
      </c>
      <c r="D222" s="39" t="s">
        <v>284</v>
      </c>
      <c r="E222" s="41">
        <v>1.22</v>
      </c>
      <c r="F222" s="41">
        <v>21.96</v>
      </c>
    </row>
    <row r="223" spans="1:6" s="24" customFormat="1" outlineLevel="1" x14ac:dyDescent="0.2">
      <c r="A223" s="38" t="s">
        <v>473</v>
      </c>
      <c r="B223" s="39" t="s">
        <v>474</v>
      </c>
      <c r="C223" s="40" t="s">
        <v>475</v>
      </c>
      <c r="D223" s="39" t="s">
        <v>284</v>
      </c>
      <c r="E223" s="41">
        <v>0.72</v>
      </c>
      <c r="F223" s="41">
        <v>12.96</v>
      </c>
    </row>
    <row r="224" spans="1:6" s="24" customFormat="1" outlineLevel="1" x14ac:dyDescent="0.2">
      <c r="A224" s="38" t="s">
        <v>476</v>
      </c>
      <c r="B224" s="39" t="s">
        <v>477</v>
      </c>
      <c r="C224" s="40" t="s">
        <v>478</v>
      </c>
      <c r="D224" s="39" t="s">
        <v>280</v>
      </c>
      <c r="E224" s="41">
        <v>13</v>
      </c>
      <c r="F224" s="41">
        <v>234</v>
      </c>
    </row>
    <row r="225" spans="1:6" s="24" customFormat="1" outlineLevel="1" x14ac:dyDescent="0.2">
      <c r="A225" s="38" t="s">
        <v>479</v>
      </c>
      <c r="B225" s="39" t="s">
        <v>480</v>
      </c>
      <c r="C225" s="40" t="s">
        <v>481</v>
      </c>
      <c r="D225" s="39" t="s">
        <v>280</v>
      </c>
      <c r="E225" s="41">
        <v>17</v>
      </c>
      <c r="F225" s="41">
        <v>306</v>
      </c>
    </row>
    <row r="226" spans="1:6" s="24" customFormat="1" outlineLevel="1" x14ac:dyDescent="0.2">
      <c r="A226" s="38" t="s">
        <v>482</v>
      </c>
      <c r="B226" s="39" t="s">
        <v>483</v>
      </c>
      <c r="C226" s="40" t="s">
        <v>484</v>
      </c>
      <c r="D226" s="39" t="s">
        <v>284</v>
      </c>
      <c r="E226" s="41">
        <v>4.58</v>
      </c>
      <c r="F226" s="41">
        <v>82.44</v>
      </c>
    </row>
    <row r="227" spans="1:6" s="24" customFormat="1" outlineLevel="1" x14ac:dyDescent="0.2">
      <c r="A227" s="38" t="s">
        <v>485</v>
      </c>
      <c r="B227" s="39" t="s">
        <v>486</v>
      </c>
      <c r="C227" s="40" t="s">
        <v>487</v>
      </c>
      <c r="D227" s="39" t="s">
        <v>284</v>
      </c>
      <c r="E227" s="41">
        <v>0.44</v>
      </c>
      <c r="F227" s="41">
        <v>7.92</v>
      </c>
    </row>
    <row r="228" spans="1:6" s="24" customFormat="1" outlineLevel="1" x14ac:dyDescent="0.2">
      <c r="A228" s="38" t="s">
        <v>488</v>
      </c>
      <c r="B228" s="39" t="s">
        <v>489</v>
      </c>
      <c r="C228" s="40" t="s">
        <v>490</v>
      </c>
      <c r="D228" s="39" t="s">
        <v>70</v>
      </c>
      <c r="E228" s="41">
        <v>4.2</v>
      </c>
      <c r="F228" s="41">
        <v>75.599999999999994</v>
      </c>
    </row>
    <row r="229" spans="1:6" s="2" customFormat="1" x14ac:dyDescent="0.2">
      <c r="A229" s="16" t="s">
        <v>491</v>
      </c>
      <c r="B229" s="17" t="s">
        <v>318</v>
      </c>
      <c r="C229" s="17" t="s">
        <v>492</v>
      </c>
      <c r="D229" s="18" t="s">
        <v>70</v>
      </c>
      <c r="E229" s="90">
        <v>18</v>
      </c>
      <c r="F229" s="91"/>
    </row>
    <row r="230" spans="1:6" s="2" customFormat="1" ht="63.75" x14ac:dyDescent="0.2">
      <c r="A230" s="16" t="s">
        <v>493</v>
      </c>
      <c r="B230" s="17" t="s">
        <v>415</v>
      </c>
      <c r="C230" s="17" t="s">
        <v>416</v>
      </c>
      <c r="D230" s="18" t="s">
        <v>417</v>
      </c>
      <c r="E230" s="77">
        <v>1.08</v>
      </c>
      <c r="F230" s="78"/>
    </row>
    <row r="231" spans="1:6" s="23" customFormat="1" outlineLevel="1" x14ac:dyDescent="0.2">
      <c r="A231" s="19" t="s">
        <v>494</v>
      </c>
      <c r="B231" s="20" t="s">
        <v>9</v>
      </c>
      <c r="C231" s="21" t="s">
        <v>14</v>
      </c>
      <c r="D231" s="20" t="s">
        <v>15</v>
      </c>
      <c r="E231" s="22">
        <v>33.630000000000003</v>
      </c>
      <c r="F231" s="22">
        <v>36.320399999999999</v>
      </c>
    </row>
    <row r="232" spans="1:6" s="29" customFormat="1" outlineLevel="1" x14ac:dyDescent="0.2">
      <c r="A232" s="25" t="s">
        <v>495</v>
      </c>
      <c r="B232" s="26" t="s">
        <v>24</v>
      </c>
      <c r="C232" s="27" t="s">
        <v>25</v>
      </c>
      <c r="D232" s="26" t="s">
        <v>26</v>
      </c>
      <c r="E232" s="28">
        <v>0.01</v>
      </c>
      <c r="F232" s="28">
        <v>1.0800000000000001E-2</v>
      </c>
    </row>
    <row r="233" spans="1:6" s="29" customFormat="1" outlineLevel="1" x14ac:dyDescent="0.2">
      <c r="A233" s="30" t="s">
        <v>496</v>
      </c>
      <c r="B233" s="31" t="s">
        <v>78</v>
      </c>
      <c r="C233" s="32" t="s">
        <v>60</v>
      </c>
      <c r="D233" s="31" t="s">
        <v>26</v>
      </c>
      <c r="E233" s="33">
        <v>0.01</v>
      </c>
      <c r="F233" s="33">
        <v>1.0800000000000001E-2</v>
      </c>
    </row>
    <row r="234" spans="1:6" s="24" customFormat="1" outlineLevel="1" x14ac:dyDescent="0.2">
      <c r="A234" s="34" t="s">
        <v>497</v>
      </c>
      <c r="B234" s="35" t="s">
        <v>101</v>
      </c>
      <c r="C234" s="36" t="s">
        <v>102</v>
      </c>
      <c r="D234" s="35" t="s">
        <v>82</v>
      </c>
      <c r="E234" s="37">
        <v>0.01</v>
      </c>
      <c r="F234" s="37">
        <v>1.0800000000000001E-2</v>
      </c>
    </row>
    <row r="235" spans="1:6" s="24" customFormat="1" outlineLevel="1" x14ac:dyDescent="0.2">
      <c r="A235" s="38" t="s">
        <v>498</v>
      </c>
      <c r="B235" s="39" t="s">
        <v>423</v>
      </c>
      <c r="C235" s="40" t="s">
        <v>424</v>
      </c>
      <c r="D235" s="39" t="s">
        <v>40</v>
      </c>
      <c r="E235" s="41">
        <v>7.1000000000000004E-3</v>
      </c>
      <c r="F235" s="41">
        <v>7.6680000000000003E-3</v>
      </c>
    </row>
    <row r="236" spans="1:6" s="24" customFormat="1" outlineLevel="1" x14ac:dyDescent="0.2">
      <c r="A236" s="38" t="s">
        <v>499</v>
      </c>
      <c r="B236" s="39" t="s">
        <v>426</v>
      </c>
      <c r="C236" s="40" t="s">
        <v>427</v>
      </c>
      <c r="D236" s="39" t="s">
        <v>40</v>
      </c>
      <c r="E236" s="41">
        <v>2E-3</v>
      </c>
      <c r="F236" s="41">
        <v>2.16E-3</v>
      </c>
    </row>
    <row r="237" spans="1:6" s="24" customFormat="1" outlineLevel="1" x14ac:dyDescent="0.2">
      <c r="A237" s="38" t="s">
        <v>500</v>
      </c>
      <c r="B237" s="39" t="s">
        <v>171</v>
      </c>
      <c r="C237" s="40" t="s">
        <v>172</v>
      </c>
      <c r="D237" s="39" t="s">
        <v>40</v>
      </c>
      <c r="E237" s="41">
        <v>6.7000000000000002E-3</v>
      </c>
      <c r="F237" s="41">
        <v>7.2360000000000002E-3</v>
      </c>
    </row>
    <row r="238" spans="1:6" s="24" customFormat="1" outlineLevel="1" x14ac:dyDescent="0.2">
      <c r="A238" s="38" t="s">
        <v>501</v>
      </c>
      <c r="B238" s="39" t="s">
        <v>430</v>
      </c>
      <c r="C238" s="40" t="s">
        <v>431</v>
      </c>
      <c r="D238" s="39" t="s">
        <v>432</v>
      </c>
      <c r="E238" s="41">
        <v>11.3</v>
      </c>
      <c r="F238" s="41">
        <v>12.204000000000001</v>
      </c>
    </row>
    <row r="239" spans="1:6" s="24" customFormat="1" ht="24" outlineLevel="1" x14ac:dyDescent="0.2">
      <c r="A239" s="38" t="s">
        <v>502</v>
      </c>
      <c r="B239" s="39" t="s">
        <v>134</v>
      </c>
      <c r="C239" s="40" t="s">
        <v>135</v>
      </c>
      <c r="D239" s="39" t="s">
        <v>82</v>
      </c>
      <c r="E239" s="41">
        <v>4.0000000000000002E-4</v>
      </c>
      <c r="F239" s="41">
        <v>4.3199999999999998E-4</v>
      </c>
    </row>
    <row r="240" spans="1:6" s="24" customFormat="1" outlineLevel="1" x14ac:dyDescent="0.2">
      <c r="A240" s="38" t="s">
        <v>503</v>
      </c>
      <c r="B240" s="39" t="s">
        <v>119</v>
      </c>
      <c r="C240" s="40" t="s">
        <v>120</v>
      </c>
      <c r="D240" s="39" t="s">
        <v>121</v>
      </c>
      <c r="E240" s="41">
        <v>0.01</v>
      </c>
      <c r="F240" s="41">
        <v>1.0800000000000001E-2</v>
      </c>
    </row>
    <row r="241" spans="1:6" s="2" customFormat="1" x14ac:dyDescent="0.2">
      <c r="A241" s="16" t="s">
        <v>504</v>
      </c>
      <c r="B241" s="17" t="s">
        <v>505</v>
      </c>
      <c r="C241" s="17" t="s">
        <v>506</v>
      </c>
      <c r="D241" s="18" t="s">
        <v>55</v>
      </c>
      <c r="E241" s="77">
        <v>0.34</v>
      </c>
      <c r="F241" s="78"/>
    </row>
    <row r="242" spans="1:6" s="23" customFormat="1" outlineLevel="1" x14ac:dyDescent="0.2">
      <c r="A242" s="19" t="s">
        <v>507</v>
      </c>
      <c r="B242" s="20" t="s">
        <v>9</v>
      </c>
      <c r="C242" s="21" t="s">
        <v>14</v>
      </c>
      <c r="D242" s="20" t="s">
        <v>15</v>
      </c>
      <c r="E242" s="22">
        <v>7.65</v>
      </c>
      <c r="F242" s="22">
        <v>2.601</v>
      </c>
    </row>
    <row r="243" spans="1:6" s="29" customFormat="1" outlineLevel="1" x14ac:dyDescent="0.2">
      <c r="A243" s="25" t="s">
        <v>508</v>
      </c>
      <c r="B243" s="26" t="s">
        <v>59</v>
      </c>
      <c r="C243" s="27" t="s">
        <v>60</v>
      </c>
      <c r="D243" s="26" t="s">
        <v>26</v>
      </c>
      <c r="E243" s="28">
        <v>0.08</v>
      </c>
      <c r="F243" s="28">
        <v>2.7199999999999998E-2</v>
      </c>
    </row>
    <row r="244" spans="1:6" s="24" customFormat="1" outlineLevel="1" x14ac:dyDescent="0.2">
      <c r="A244" s="34" t="s">
        <v>509</v>
      </c>
      <c r="B244" s="35" t="s">
        <v>510</v>
      </c>
      <c r="C244" s="36" t="s">
        <v>511</v>
      </c>
      <c r="D244" s="35" t="s">
        <v>40</v>
      </c>
      <c r="E244" s="37">
        <v>2.9999999999999997E-4</v>
      </c>
      <c r="F244" s="37">
        <v>1.02E-4</v>
      </c>
    </row>
    <row r="245" spans="1:6" s="24" customFormat="1" outlineLevel="1" x14ac:dyDescent="0.2">
      <c r="A245" s="38" t="s">
        <v>512</v>
      </c>
      <c r="B245" s="39" t="s">
        <v>513</v>
      </c>
      <c r="C245" s="40" t="s">
        <v>514</v>
      </c>
      <c r="D245" s="39" t="s">
        <v>284</v>
      </c>
      <c r="E245" s="41">
        <v>101</v>
      </c>
      <c r="F245" s="41">
        <v>34.340000000000003</v>
      </c>
    </row>
    <row r="246" spans="1:6" s="2" customFormat="1" ht="25.5" x14ac:dyDescent="0.2">
      <c r="A246" s="16" t="s">
        <v>515</v>
      </c>
      <c r="B246" s="17" t="s">
        <v>516</v>
      </c>
      <c r="C246" s="17" t="s">
        <v>517</v>
      </c>
      <c r="D246" s="18" t="s">
        <v>12</v>
      </c>
      <c r="E246" s="77">
        <v>2.1000000000000001E-2</v>
      </c>
      <c r="F246" s="78"/>
    </row>
    <row r="247" spans="1:6" s="23" customFormat="1" outlineLevel="1" x14ac:dyDescent="0.2">
      <c r="A247" s="19" t="s">
        <v>518</v>
      </c>
      <c r="B247" s="20" t="s">
        <v>9</v>
      </c>
      <c r="C247" s="21" t="s">
        <v>14</v>
      </c>
      <c r="D247" s="20" t="s">
        <v>15</v>
      </c>
      <c r="E247" s="22">
        <v>104.28</v>
      </c>
      <c r="F247" s="22">
        <v>2.1899000000000002</v>
      </c>
    </row>
    <row r="248" spans="1:6" s="29" customFormat="1" ht="24" outlineLevel="1" x14ac:dyDescent="0.2">
      <c r="A248" s="25" t="s">
        <v>519</v>
      </c>
      <c r="B248" s="26" t="s">
        <v>142</v>
      </c>
      <c r="C248" s="27" t="s">
        <v>143</v>
      </c>
      <c r="D248" s="26" t="s">
        <v>26</v>
      </c>
      <c r="E248" s="28">
        <v>9.69</v>
      </c>
      <c r="F248" s="28">
        <v>0.20349</v>
      </c>
    </row>
    <row r="249" spans="1:6" s="29" customFormat="1" ht="24" outlineLevel="1" x14ac:dyDescent="0.2">
      <c r="A249" s="30" t="s">
        <v>520</v>
      </c>
      <c r="B249" s="31" t="s">
        <v>521</v>
      </c>
      <c r="C249" s="32" t="s">
        <v>522</v>
      </c>
      <c r="D249" s="31" t="s">
        <v>26</v>
      </c>
      <c r="E249" s="33">
        <v>1.66</v>
      </c>
      <c r="F249" s="33">
        <v>3.4860000000000002E-2</v>
      </c>
    </row>
    <row r="250" spans="1:6" s="29" customFormat="1" outlineLevel="1" x14ac:dyDescent="0.2">
      <c r="A250" s="30" t="s">
        <v>523</v>
      </c>
      <c r="B250" s="31" t="s">
        <v>524</v>
      </c>
      <c r="C250" s="32" t="s">
        <v>525</v>
      </c>
      <c r="D250" s="31" t="s">
        <v>26</v>
      </c>
      <c r="E250" s="33">
        <v>1.79</v>
      </c>
      <c r="F250" s="33">
        <v>3.7589999999999998E-2</v>
      </c>
    </row>
    <row r="251" spans="1:6" s="29" customFormat="1" outlineLevel="1" x14ac:dyDescent="0.2">
      <c r="A251" s="30" t="s">
        <v>526</v>
      </c>
      <c r="B251" s="31" t="s">
        <v>59</v>
      </c>
      <c r="C251" s="32" t="s">
        <v>60</v>
      </c>
      <c r="D251" s="31" t="s">
        <v>26</v>
      </c>
      <c r="E251" s="33">
        <v>1.99</v>
      </c>
      <c r="F251" s="33">
        <v>4.1790000000000001E-2</v>
      </c>
    </row>
    <row r="252" spans="1:6" s="24" customFormat="1" outlineLevel="1" x14ac:dyDescent="0.2">
      <c r="A252" s="34" t="s">
        <v>527</v>
      </c>
      <c r="B252" s="35" t="s">
        <v>528</v>
      </c>
      <c r="C252" s="36" t="s">
        <v>529</v>
      </c>
      <c r="D252" s="35" t="s">
        <v>82</v>
      </c>
      <c r="E252" s="37">
        <v>0.105</v>
      </c>
      <c r="F252" s="37">
        <v>2.2049999999999999E-3</v>
      </c>
    </row>
    <row r="253" spans="1:6" s="24" customFormat="1" outlineLevel="1" x14ac:dyDescent="0.2">
      <c r="A253" s="38" t="s">
        <v>530</v>
      </c>
      <c r="B253" s="39" t="s">
        <v>531</v>
      </c>
      <c r="C253" s="40" t="s">
        <v>532</v>
      </c>
      <c r="D253" s="39" t="s">
        <v>40</v>
      </c>
      <c r="E253" s="41">
        <v>2.3599999999999999E-2</v>
      </c>
      <c r="F253" s="41">
        <v>4.9600000000000002E-4</v>
      </c>
    </row>
    <row r="254" spans="1:6" s="24" customFormat="1" outlineLevel="1" x14ac:dyDescent="0.2">
      <c r="A254" s="38" t="s">
        <v>533</v>
      </c>
      <c r="B254" s="39" t="s">
        <v>146</v>
      </c>
      <c r="C254" s="40" t="s">
        <v>147</v>
      </c>
      <c r="D254" s="39" t="s">
        <v>40</v>
      </c>
      <c r="E254" s="41">
        <v>2.0999999999999999E-3</v>
      </c>
      <c r="F254" s="41">
        <v>4.3999999999999999E-5</v>
      </c>
    </row>
    <row r="255" spans="1:6" s="24" customFormat="1" outlineLevel="1" x14ac:dyDescent="0.2">
      <c r="A255" s="38" t="s">
        <v>534</v>
      </c>
      <c r="B255" s="39" t="s">
        <v>62</v>
      </c>
      <c r="C255" s="40" t="s">
        <v>63</v>
      </c>
      <c r="D255" s="39" t="s">
        <v>40</v>
      </c>
      <c r="E255" s="41">
        <v>4.13E-3</v>
      </c>
      <c r="F255" s="41">
        <v>8.7000000000000001E-5</v>
      </c>
    </row>
    <row r="256" spans="1:6" s="24" customFormat="1" outlineLevel="1" x14ac:dyDescent="0.2">
      <c r="A256" s="38" t="s">
        <v>535</v>
      </c>
      <c r="B256" s="39" t="s">
        <v>536</v>
      </c>
      <c r="C256" s="40" t="s">
        <v>537</v>
      </c>
      <c r="D256" s="39" t="s">
        <v>70</v>
      </c>
      <c r="E256" s="41">
        <v>100</v>
      </c>
      <c r="F256" s="41">
        <v>2.1</v>
      </c>
    </row>
    <row r="257" spans="1:6" s="2" customFormat="1" ht="12.75" customHeight="1" x14ac:dyDescent="0.2">
      <c r="A257" s="13"/>
      <c r="B257" s="14"/>
      <c r="C257" s="82" t="s">
        <v>538</v>
      </c>
      <c r="D257" s="82"/>
      <c r="E257" s="14"/>
      <c r="F257" s="15"/>
    </row>
    <row r="258" spans="1:6" s="2" customFormat="1" x14ac:dyDescent="0.2">
      <c r="A258" s="16" t="s">
        <v>539</v>
      </c>
      <c r="B258" s="17" t="s">
        <v>364</v>
      </c>
      <c r="C258" s="17" t="s">
        <v>365</v>
      </c>
      <c r="D258" s="18" t="s">
        <v>12</v>
      </c>
      <c r="E258" s="77">
        <v>1.62</v>
      </c>
      <c r="F258" s="78"/>
    </row>
    <row r="259" spans="1:6" s="23" customFormat="1" outlineLevel="1" x14ac:dyDescent="0.2">
      <c r="A259" s="19" t="s">
        <v>540</v>
      </c>
      <c r="B259" s="20" t="s">
        <v>9</v>
      </c>
      <c r="C259" s="21" t="s">
        <v>14</v>
      </c>
      <c r="D259" s="20" t="s">
        <v>15</v>
      </c>
      <c r="E259" s="22">
        <v>10.4</v>
      </c>
      <c r="F259" s="22">
        <v>16.847999999999999</v>
      </c>
    </row>
    <row r="260" spans="1:6" s="24" customFormat="1" outlineLevel="1" x14ac:dyDescent="0.2">
      <c r="A260" s="34" t="s">
        <v>541</v>
      </c>
      <c r="B260" s="35" t="s">
        <v>38</v>
      </c>
      <c r="C260" s="36" t="s">
        <v>39</v>
      </c>
      <c r="D260" s="35" t="s">
        <v>40</v>
      </c>
      <c r="E260" s="37">
        <v>0.03</v>
      </c>
      <c r="F260" s="37">
        <v>4.8599999999999997E-2</v>
      </c>
    </row>
    <row r="261" spans="1:6" s="2" customFormat="1" ht="25.5" x14ac:dyDescent="0.2">
      <c r="A261" s="16" t="s">
        <v>542</v>
      </c>
      <c r="B261" s="17" t="s">
        <v>107</v>
      </c>
      <c r="C261" s="17" t="s">
        <v>108</v>
      </c>
      <c r="D261" s="18" t="s">
        <v>12</v>
      </c>
      <c r="E261" s="77">
        <v>1.62</v>
      </c>
      <c r="F261" s="78"/>
    </row>
    <row r="262" spans="1:6" s="23" customFormat="1" outlineLevel="1" x14ac:dyDescent="0.2">
      <c r="A262" s="19" t="s">
        <v>543</v>
      </c>
      <c r="B262" s="20" t="s">
        <v>9</v>
      </c>
      <c r="C262" s="21" t="s">
        <v>14</v>
      </c>
      <c r="D262" s="20" t="s">
        <v>15</v>
      </c>
      <c r="E262" s="22">
        <v>11.99</v>
      </c>
      <c r="F262" s="22">
        <v>19.4238</v>
      </c>
    </row>
    <row r="263" spans="1:6" s="29" customFormat="1" outlineLevel="1" x14ac:dyDescent="0.2">
      <c r="A263" s="25" t="s">
        <v>544</v>
      </c>
      <c r="B263" s="26" t="s">
        <v>24</v>
      </c>
      <c r="C263" s="27" t="s">
        <v>25</v>
      </c>
      <c r="D263" s="26" t="s">
        <v>26</v>
      </c>
      <c r="E263" s="28">
        <v>0.01</v>
      </c>
      <c r="F263" s="28">
        <v>1.6199999999999999E-2</v>
      </c>
    </row>
    <row r="264" spans="1:6" s="29" customFormat="1" outlineLevel="1" x14ac:dyDescent="0.2">
      <c r="A264" s="30" t="s">
        <v>545</v>
      </c>
      <c r="B264" s="31" t="s">
        <v>78</v>
      </c>
      <c r="C264" s="32" t="s">
        <v>60</v>
      </c>
      <c r="D264" s="31" t="s">
        <v>26</v>
      </c>
      <c r="E264" s="33">
        <v>0.03</v>
      </c>
      <c r="F264" s="33">
        <v>4.8599999999999997E-2</v>
      </c>
    </row>
    <row r="265" spans="1:6" s="24" customFormat="1" outlineLevel="1" x14ac:dyDescent="0.2">
      <c r="A265" s="34" t="s">
        <v>546</v>
      </c>
      <c r="B265" s="35" t="s">
        <v>113</v>
      </c>
      <c r="C265" s="36" t="s">
        <v>114</v>
      </c>
      <c r="D265" s="35" t="s">
        <v>40</v>
      </c>
      <c r="E265" s="37">
        <v>2.9000000000000001E-2</v>
      </c>
      <c r="F265" s="37">
        <v>4.6980000000000001E-2</v>
      </c>
    </row>
    <row r="266" spans="1:6" s="24" customFormat="1" outlineLevel="1" x14ac:dyDescent="0.2">
      <c r="A266" s="38" t="s">
        <v>547</v>
      </c>
      <c r="B266" s="39" t="s">
        <v>116</v>
      </c>
      <c r="C266" s="40" t="s">
        <v>117</v>
      </c>
      <c r="D266" s="39" t="s">
        <v>70</v>
      </c>
      <c r="E266" s="41">
        <v>4.4000000000000004</v>
      </c>
      <c r="F266" s="41">
        <v>7.1280000000000001</v>
      </c>
    </row>
    <row r="267" spans="1:6" s="24" customFormat="1" outlineLevel="1" x14ac:dyDescent="0.2">
      <c r="A267" s="38" t="s">
        <v>548</v>
      </c>
      <c r="B267" s="39" t="s">
        <v>119</v>
      </c>
      <c r="C267" s="40" t="s">
        <v>120</v>
      </c>
      <c r="D267" s="39" t="s">
        <v>121</v>
      </c>
      <c r="E267" s="41">
        <v>0.15</v>
      </c>
      <c r="F267" s="41">
        <v>0.24299999999999999</v>
      </c>
    </row>
    <row r="268" spans="1:6" s="2" customFormat="1" ht="63.75" x14ac:dyDescent="0.2">
      <c r="A268" s="16" t="s">
        <v>549</v>
      </c>
      <c r="B268" s="17" t="s">
        <v>415</v>
      </c>
      <c r="C268" s="17" t="s">
        <v>416</v>
      </c>
      <c r="D268" s="18" t="s">
        <v>417</v>
      </c>
      <c r="E268" s="77">
        <v>1.62</v>
      </c>
      <c r="F268" s="78"/>
    </row>
    <row r="269" spans="1:6" s="23" customFormat="1" outlineLevel="1" x14ac:dyDescent="0.2">
      <c r="A269" s="19" t="s">
        <v>550</v>
      </c>
      <c r="B269" s="20" t="s">
        <v>9</v>
      </c>
      <c r="C269" s="21" t="s">
        <v>14</v>
      </c>
      <c r="D269" s="20" t="s">
        <v>15</v>
      </c>
      <c r="E269" s="22">
        <v>33.630000000000003</v>
      </c>
      <c r="F269" s="22">
        <v>54.480600000000003</v>
      </c>
    </row>
    <row r="270" spans="1:6" s="29" customFormat="1" outlineLevel="1" x14ac:dyDescent="0.2">
      <c r="A270" s="25" t="s">
        <v>551</v>
      </c>
      <c r="B270" s="26" t="s">
        <v>24</v>
      </c>
      <c r="C270" s="27" t="s">
        <v>25</v>
      </c>
      <c r="D270" s="26" t="s">
        <v>26</v>
      </c>
      <c r="E270" s="28">
        <v>0.01</v>
      </c>
      <c r="F270" s="28">
        <v>1.6199999999999999E-2</v>
      </c>
    </row>
    <row r="271" spans="1:6" s="29" customFormat="1" outlineLevel="1" x14ac:dyDescent="0.2">
      <c r="A271" s="30" t="s">
        <v>552</v>
      </c>
      <c r="B271" s="31" t="s">
        <v>78</v>
      </c>
      <c r="C271" s="32" t="s">
        <v>60</v>
      </c>
      <c r="D271" s="31" t="s">
        <v>26</v>
      </c>
      <c r="E271" s="33">
        <v>0.01</v>
      </c>
      <c r="F271" s="33">
        <v>1.6199999999999999E-2</v>
      </c>
    </row>
    <row r="272" spans="1:6" s="24" customFormat="1" outlineLevel="1" x14ac:dyDescent="0.2">
      <c r="A272" s="34" t="s">
        <v>553</v>
      </c>
      <c r="B272" s="35" t="s">
        <v>101</v>
      </c>
      <c r="C272" s="36" t="s">
        <v>102</v>
      </c>
      <c r="D272" s="35" t="s">
        <v>82</v>
      </c>
      <c r="E272" s="37">
        <v>0.01</v>
      </c>
      <c r="F272" s="37">
        <v>1.6199999999999999E-2</v>
      </c>
    </row>
    <row r="273" spans="1:6" s="24" customFormat="1" outlineLevel="1" x14ac:dyDescent="0.2">
      <c r="A273" s="38" t="s">
        <v>554</v>
      </c>
      <c r="B273" s="39" t="s">
        <v>423</v>
      </c>
      <c r="C273" s="40" t="s">
        <v>424</v>
      </c>
      <c r="D273" s="39" t="s">
        <v>40</v>
      </c>
      <c r="E273" s="41">
        <v>7.1000000000000004E-3</v>
      </c>
      <c r="F273" s="41">
        <v>1.1502E-2</v>
      </c>
    </row>
    <row r="274" spans="1:6" s="24" customFormat="1" outlineLevel="1" x14ac:dyDescent="0.2">
      <c r="A274" s="38" t="s">
        <v>555</v>
      </c>
      <c r="B274" s="39" t="s">
        <v>426</v>
      </c>
      <c r="C274" s="40" t="s">
        <v>427</v>
      </c>
      <c r="D274" s="39" t="s">
        <v>40</v>
      </c>
      <c r="E274" s="41">
        <v>2E-3</v>
      </c>
      <c r="F274" s="41">
        <v>3.2399999999999998E-3</v>
      </c>
    </row>
    <row r="275" spans="1:6" s="24" customFormat="1" outlineLevel="1" x14ac:dyDescent="0.2">
      <c r="A275" s="38" t="s">
        <v>556</v>
      </c>
      <c r="B275" s="39" t="s">
        <v>171</v>
      </c>
      <c r="C275" s="40" t="s">
        <v>172</v>
      </c>
      <c r="D275" s="39" t="s">
        <v>40</v>
      </c>
      <c r="E275" s="41">
        <v>6.7000000000000002E-3</v>
      </c>
      <c r="F275" s="41">
        <v>1.0854000000000001E-2</v>
      </c>
    </row>
    <row r="276" spans="1:6" s="24" customFormat="1" outlineLevel="1" x14ac:dyDescent="0.2">
      <c r="A276" s="38" t="s">
        <v>557</v>
      </c>
      <c r="B276" s="39" t="s">
        <v>430</v>
      </c>
      <c r="C276" s="40" t="s">
        <v>431</v>
      </c>
      <c r="D276" s="39" t="s">
        <v>432</v>
      </c>
      <c r="E276" s="41">
        <v>11.3</v>
      </c>
      <c r="F276" s="41">
        <v>18.306000000000001</v>
      </c>
    </row>
    <row r="277" spans="1:6" s="24" customFormat="1" ht="24" outlineLevel="1" x14ac:dyDescent="0.2">
      <c r="A277" s="38" t="s">
        <v>558</v>
      </c>
      <c r="B277" s="39" t="s">
        <v>134</v>
      </c>
      <c r="C277" s="40" t="s">
        <v>135</v>
      </c>
      <c r="D277" s="39" t="s">
        <v>82</v>
      </c>
      <c r="E277" s="41">
        <v>4.0000000000000002E-4</v>
      </c>
      <c r="F277" s="41">
        <v>6.4800000000000003E-4</v>
      </c>
    </row>
    <row r="278" spans="1:6" s="24" customFormat="1" outlineLevel="1" x14ac:dyDescent="0.2">
      <c r="A278" s="38" t="s">
        <v>559</v>
      </c>
      <c r="B278" s="39" t="s">
        <v>119</v>
      </c>
      <c r="C278" s="40" t="s">
        <v>120</v>
      </c>
      <c r="D278" s="39" t="s">
        <v>121</v>
      </c>
      <c r="E278" s="41">
        <v>0.01</v>
      </c>
      <c r="F278" s="41">
        <v>1.6199999999999999E-2</v>
      </c>
    </row>
    <row r="279" spans="1:6" s="2" customFormat="1" ht="12.75" customHeight="1" x14ac:dyDescent="0.2">
      <c r="A279" s="13"/>
      <c r="B279" s="14"/>
      <c r="C279" s="82" t="s">
        <v>560</v>
      </c>
      <c r="D279" s="82"/>
      <c r="E279" s="14"/>
      <c r="F279" s="15"/>
    </row>
    <row r="280" spans="1:6" s="2" customFormat="1" ht="25.5" x14ac:dyDescent="0.2">
      <c r="A280" s="16" t="s">
        <v>561</v>
      </c>
      <c r="B280" s="17" t="s">
        <v>369</v>
      </c>
      <c r="C280" s="17" t="s">
        <v>370</v>
      </c>
      <c r="D280" s="18" t="s">
        <v>12</v>
      </c>
      <c r="E280" s="77">
        <v>0.32</v>
      </c>
      <c r="F280" s="78"/>
    </row>
    <row r="281" spans="1:6" s="23" customFormat="1" outlineLevel="1" x14ac:dyDescent="0.2">
      <c r="A281" s="19" t="s">
        <v>562</v>
      </c>
      <c r="B281" s="20" t="s">
        <v>9</v>
      </c>
      <c r="C281" s="21" t="s">
        <v>14</v>
      </c>
      <c r="D281" s="20" t="s">
        <v>15</v>
      </c>
      <c r="E281" s="22">
        <v>24.65</v>
      </c>
      <c r="F281" s="22">
        <v>7.8879999999999999</v>
      </c>
    </row>
    <row r="282" spans="1:6" s="29" customFormat="1" outlineLevel="1" x14ac:dyDescent="0.2">
      <c r="A282" s="25" t="s">
        <v>563</v>
      </c>
      <c r="B282" s="26" t="s">
        <v>24</v>
      </c>
      <c r="C282" s="27" t="s">
        <v>25</v>
      </c>
      <c r="D282" s="26" t="s">
        <v>26</v>
      </c>
      <c r="E282" s="28">
        <v>0.06</v>
      </c>
      <c r="F282" s="28">
        <v>1.9199999999999998E-2</v>
      </c>
    </row>
    <row r="283" spans="1:6" s="24" customFormat="1" outlineLevel="1" x14ac:dyDescent="0.2">
      <c r="A283" s="34" t="s">
        <v>564</v>
      </c>
      <c r="B283" s="35" t="s">
        <v>374</v>
      </c>
      <c r="C283" s="36" t="s">
        <v>375</v>
      </c>
      <c r="D283" s="35" t="s">
        <v>40</v>
      </c>
      <c r="E283" s="37">
        <v>0.12</v>
      </c>
      <c r="F283" s="37">
        <v>3.8399999999999997E-2</v>
      </c>
    </row>
    <row r="284" spans="1:6" s="2" customFormat="1" ht="63.75" x14ac:dyDescent="0.2">
      <c r="A284" s="16" t="s">
        <v>565</v>
      </c>
      <c r="B284" s="17" t="s">
        <v>377</v>
      </c>
      <c r="C284" s="17" t="s">
        <v>378</v>
      </c>
      <c r="D284" s="18" t="s">
        <v>379</v>
      </c>
      <c r="E284" s="77">
        <v>0.32</v>
      </c>
      <c r="F284" s="78"/>
    </row>
    <row r="285" spans="1:6" s="23" customFormat="1" outlineLevel="1" x14ac:dyDescent="0.2">
      <c r="A285" s="19" t="s">
        <v>566</v>
      </c>
      <c r="B285" s="20" t="s">
        <v>9</v>
      </c>
      <c r="C285" s="21" t="s">
        <v>14</v>
      </c>
      <c r="D285" s="20" t="s">
        <v>15</v>
      </c>
      <c r="E285" s="22">
        <v>187.46</v>
      </c>
      <c r="F285" s="22">
        <v>59.987200000000001</v>
      </c>
    </row>
    <row r="286" spans="1:6" s="29" customFormat="1" outlineLevel="1" x14ac:dyDescent="0.2">
      <c r="A286" s="25" t="s">
        <v>567</v>
      </c>
      <c r="B286" s="26" t="s">
        <v>59</v>
      </c>
      <c r="C286" s="27" t="s">
        <v>60</v>
      </c>
      <c r="D286" s="26" t="s">
        <v>26</v>
      </c>
      <c r="E286" s="28">
        <v>0.38</v>
      </c>
      <c r="F286" s="28">
        <v>0.1216</v>
      </c>
    </row>
    <row r="287" spans="1:6" s="29" customFormat="1" outlineLevel="1" x14ac:dyDescent="0.2">
      <c r="A287" s="30" t="s">
        <v>568</v>
      </c>
      <c r="B287" s="31" t="s">
        <v>383</v>
      </c>
      <c r="C287" s="32" t="s">
        <v>384</v>
      </c>
      <c r="D287" s="31" t="s">
        <v>26</v>
      </c>
      <c r="E287" s="33">
        <v>60.72</v>
      </c>
      <c r="F287" s="33">
        <v>19.430399999999999</v>
      </c>
    </row>
    <row r="288" spans="1:6" s="29" customFormat="1" outlineLevel="1" x14ac:dyDescent="0.2">
      <c r="A288" s="30" t="s">
        <v>569</v>
      </c>
      <c r="B288" s="31" t="s">
        <v>386</v>
      </c>
      <c r="C288" s="32" t="s">
        <v>387</v>
      </c>
      <c r="D288" s="31" t="s">
        <v>26</v>
      </c>
      <c r="E288" s="33">
        <v>5.93</v>
      </c>
      <c r="F288" s="33">
        <v>1.8976</v>
      </c>
    </row>
    <row r="289" spans="1:6" s="29" customFormat="1" outlineLevel="1" x14ac:dyDescent="0.2">
      <c r="A289" s="30" t="s">
        <v>570</v>
      </c>
      <c r="B289" s="31" t="s">
        <v>389</v>
      </c>
      <c r="C289" s="32" t="s">
        <v>390</v>
      </c>
      <c r="D289" s="31" t="s">
        <v>26</v>
      </c>
      <c r="E289" s="33">
        <v>1.5</v>
      </c>
      <c r="F289" s="33">
        <v>0.48</v>
      </c>
    </row>
    <row r="290" spans="1:6" s="24" customFormat="1" outlineLevel="1" x14ac:dyDescent="0.2">
      <c r="A290" s="34" t="s">
        <v>571</v>
      </c>
      <c r="B290" s="35" t="s">
        <v>392</v>
      </c>
      <c r="C290" s="36" t="s">
        <v>393</v>
      </c>
      <c r="D290" s="35" t="s">
        <v>70</v>
      </c>
      <c r="E290" s="37">
        <v>93</v>
      </c>
      <c r="F290" s="37">
        <v>29.76</v>
      </c>
    </row>
    <row r="291" spans="1:6" s="24" customFormat="1" outlineLevel="1" x14ac:dyDescent="0.2">
      <c r="A291" s="38" t="s">
        <v>572</v>
      </c>
      <c r="B291" s="39" t="s">
        <v>395</v>
      </c>
      <c r="C291" s="40" t="s">
        <v>396</v>
      </c>
      <c r="D291" s="39" t="s">
        <v>121</v>
      </c>
      <c r="E291" s="41">
        <v>7.36</v>
      </c>
      <c r="F291" s="41">
        <v>2.3552</v>
      </c>
    </row>
    <row r="292" spans="1:6" s="24" customFormat="1" outlineLevel="1" x14ac:dyDescent="0.2">
      <c r="A292" s="38" t="s">
        <v>573</v>
      </c>
      <c r="B292" s="39" t="s">
        <v>398</v>
      </c>
      <c r="C292" s="40" t="s">
        <v>399</v>
      </c>
      <c r="D292" s="39" t="s">
        <v>400</v>
      </c>
      <c r="E292" s="41">
        <v>104.6</v>
      </c>
      <c r="F292" s="41">
        <v>33.472000000000001</v>
      </c>
    </row>
    <row r="293" spans="1:6" s="24" customFormat="1" outlineLevel="1" x14ac:dyDescent="0.2">
      <c r="A293" s="38" t="s">
        <v>574</v>
      </c>
      <c r="B293" s="39" t="s">
        <v>402</v>
      </c>
      <c r="C293" s="40" t="s">
        <v>403</v>
      </c>
      <c r="D293" s="39" t="s">
        <v>40</v>
      </c>
      <c r="E293" s="41">
        <v>2.4499999999999999E-3</v>
      </c>
      <c r="F293" s="41">
        <v>7.8399999999999997E-4</v>
      </c>
    </row>
    <row r="294" spans="1:6" s="2" customFormat="1" x14ac:dyDescent="0.2">
      <c r="A294" s="16" t="s">
        <v>575</v>
      </c>
      <c r="B294" s="17" t="s">
        <v>318</v>
      </c>
      <c r="C294" s="17" t="s">
        <v>576</v>
      </c>
      <c r="D294" s="18" t="s">
        <v>284</v>
      </c>
      <c r="E294" s="90">
        <v>64</v>
      </c>
      <c r="F294" s="91"/>
    </row>
    <row r="295" spans="1:6" s="2" customFormat="1" ht="12.75" customHeight="1" x14ac:dyDescent="0.2">
      <c r="A295" s="13"/>
      <c r="B295" s="14"/>
      <c r="C295" s="82" t="s">
        <v>577</v>
      </c>
      <c r="D295" s="82"/>
      <c r="E295" s="14"/>
      <c r="F295" s="15"/>
    </row>
    <row r="296" spans="1:6" s="2" customFormat="1" ht="12.75" customHeight="1" x14ac:dyDescent="0.2">
      <c r="A296" s="13"/>
      <c r="B296" s="14"/>
      <c r="C296" s="82" t="s">
        <v>578</v>
      </c>
      <c r="D296" s="82"/>
      <c r="E296" s="14"/>
      <c r="F296" s="15"/>
    </row>
    <row r="297" spans="1:6" s="50" customFormat="1" x14ac:dyDescent="0.2">
      <c r="A297" s="47" t="s">
        <v>579</v>
      </c>
      <c r="B297" s="48" t="s">
        <v>1573</v>
      </c>
      <c r="C297" s="48" t="s">
        <v>580</v>
      </c>
      <c r="D297" s="49" t="s">
        <v>12</v>
      </c>
      <c r="E297" s="88">
        <v>3.6</v>
      </c>
      <c r="F297" s="89"/>
    </row>
    <row r="298" spans="1:6" s="55" customFormat="1" outlineLevel="1" x14ac:dyDescent="0.2">
      <c r="A298" s="51" t="s">
        <v>581</v>
      </c>
      <c r="B298" s="52" t="s">
        <v>9</v>
      </c>
      <c r="C298" s="53" t="s">
        <v>14</v>
      </c>
      <c r="D298" s="52" t="s">
        <v>15</v>
      </c>
      <c r="E298" s="54">
        <v>9.58</v>
      </c>
      <c r="F298" s="54">
        <f>E298*E297</f>
        <v>34.488</v>
      </c>
    </row>
    <row r="299" spans="1:6" s="2" customFormat="1" ht="25.5" x14ac:dyDescent="0.2">
      <c r="A299" s="16" t="s">
        <v>582</v>
      </c>
      <c r="B299" s="17" t="s">
        <v>10</v>
      </c>
      <c r="C299" s="17" t="s">
        <v>232</v>
      </c>
      <c r="D299" s="18" t="s">
        <v>12</v>
      </c>
      <c r="E299" s="77">
        <v>3.6</v>
      </c>
      <c r="F299" s="78"/>
    </row>
    <row r="300" spans="1:6" s="23" customFormat="1" outlineLevel="1" x14ac:dyDescent="0.2">
      <c r="A300" s="19" t="s">
        <v>583</v>
      </c>
      <c r="B300" s="20" t="s">
        <v>9</v>
      </c>
      <c r="C300" s="21" t="s">
        <v>14</v>
      </c>
      <c r="D300" s="20" t="s">
        <v>15</v>
      </c>
      <c r="E300" s="22">
        <v>20.8</v>
      </c>
      <c r="F300" s="22">
        <v>74.88</v>
      </c>
    </row>
    <row r="301" spans="1:6" s="2" customFormat="1" ht="63.75" x14ac:dyDescent="0.2">
      <c r="A301" s="16" t="s">
        <v>584</v>
      </c>
      <c r="B301" s="17" t="s">
        <v>585</v>
      </c>
      <c r="C301" s="17" t="s">
        <v>586</v>
      </c>
      <c r="D301" s="18" t="s">
        <v>178</v>
      </c>
      <c r="E301" s="77">
        <v>3.6</v>
      </c>
      <c r="F301" s="78"/>
    </row>
    <row r="302" spans="1:6" s="23" customFormat="1" outlineLevel="1" x14ac:dyDescent="0.2">
      <c r="A302" s="19" t="s">
        <v>587</v>
      </c>
      <c r="B302" s="20" t="s">
        <v>9</v>
      </c>
      <c r="C302" s="21" t="s">
        <v>14</v>
      </c>
      <c r="D302" s="20" t="s">
        <v>15</v>
      </c>
      <c r="E302" s="22">
        <v>108.36</v>
      </c>
      <c r="F302" s="22">
        <v>390.096</v>
      </c>
    </row>
    <row r="303" spans="1:6" s="29" customFormat="1" outlineLevel="1" x14ac:dyDescent="0.2">
      <c r="A303" s="25" t="s">
        <v>588</v>
      </c>
      <c r="B303" s="26" t="s">
        <v>251</v>
      </c>
      <c r="C303" s="27" t="s">
        <v>252</v>
      </c>
      <c r="D303" s="26" t="s">
        <v>26</v>
      </c>
      <c r="E303" s="28">
        <v>3.54</v>
      </c>
      <c r="F303" s="28">
        <v>12.744</v>
      </c>
    </row>
    <row r="304" spans="1:6" s="29" customFormat="1" ht="24" outlineLevel="1" x14ac:dyDescent="0.2">
      <c r="A304" s="30" t="s">
        <v>589</v>
      </c>
      <c r="B304" s="31" t="s">
        <v>521</v>
      </c>
      <c r="C304" s="32" t="s">
        <v>522</v>
      </c>
      <c r="D304" s="31" t="s">
        <v>26</v>
      </c>
      <c r="E304" s="33">
        <v>0.25</v>
      </c>
      <c r="F304" s="33">
        <v>0.9</v>
      </c>
    </row>
    <row r="305" spans="1:6" s="29" customFormat="1" outlineLevel="1" x14ac:dyDescent="0.2">
      <c r="A305" s="30" t="s">
        <v>590</v>
      </c>
      <c r="B305" s="31" t="s">
        <v>591</v>
      </c>
      <c r="C305" s="32" t="s">
        <v>592</v>
      </c>
      <c r="D305" s="31" t="s">
        <v>26</v>
      </c>
      <c r="E305" s="33">
        <v>16.2</v>
      </c>
      <c r="F305" s="33">
        <v>58.32</v>
      </c>
    </row>
    <row r="306" spans="1:6" s="29" customFormat="1" outlineLevel="1" x14ac:dyDescent="0.2">
      <c r="A306" s="30" t="s">
        <v>593</v>
      </c>
      <c r="B306" s="31" t="s">
        <v>59</v>
      </c>
      <c r="C306" s="32" t="s">
        <v>60</v>
      </c>
      <c r="D306" s="31" t="s">
        <v>26</v>
      </c>
      <c r="E306" s="33">
        <v>0.14000000000000001</v>
      </c>
      <c r="F306" s="33">
        <v>0.504</v>
      </c>
    </row>
    <row r="307" spans="1:6" s="24" customFormat="1" outlineLevel="1" x14ac:dyDescent="0.2">
      <c r="A307" s="34" t="s">
        <v>594</v>
      </c>
      <c r="B307" s="35" t="s">
        <v>595</v>
      </c>
      <c r="C307" s="36" t="s">
        <v>1571</v>
      </c>
      <c r="D307" s="35" t="s">
        <v>70</v>
      </c>
      <c r="E307" s="37">
        <v>100</v>
      </c>
      <c r="F307" s="37">
        <v>360</v>
      </c>
    </row>
    <row r="308" spans="1:6" s="24" customFormat="1" outlineLevel="1" x14ac:dyDescent="0.2">
      <c r="A308" s="38" t="s">
        <v>596</v>
      </c>
      <c r="B308" s="39" t="s">
        <v>597</v>
      </c>
      <c r="C308" s="40" t="s">
        <v>598</v>
      </c>
      <c r="D308" s="39" t="s">
        <v>284</v>
      </c>
      <c r="E308" s="41">
        <v>100</v>
      </c>
      <c r="F308" s="41">
        <v>360</v>
      </c>
    </row>
    <row r="309" spans="1:6" s="24" customFormat="1" outlineLevel="1" x14ac:dyDescent="0.2">
      <c r="A309" s="38" t="s">
        <v>599</v>
      </c>
      <c r="B309" s="39" t="s">
        <v>600</v>
      </c>
      <c r="C309" s="40" t="s">
        <v>601</v>
      </c>
      <c r="D309" s="39" t="s">
        <v>280</v>
      </c>
      <c r="E309" s="41">
        <v>70</v>
      </c>
      <c r="F309" s="41">
        <v>252</v>
      </c>
    </row>
    <row r="310" spans="1:6" s="2" customFormat="1" x14ac:dyDescent="0.2">
      <c r="A310" s="16" t="s">
        <v>602</v>
      </c>
      <c r="B310" s="17" t="s">
        <v>318</v>
      </c>
      <c r="C310" s="17" t="s">
        <v>603</v>
      </c>
      <c r="D310" s="18" t="s">
        <v>70</v>
      </c>
      <c r="E310" s="90">
        <v>360</v>
      </c>
      <c r="F310" s="91"/>
    </row>
    <row r="311" spans="1:6" s="2" customFormat="1" x14ac:dyDescent="0.2">
      <c r="A311" s="16" t="s">
        <v>604</v>
      </c>
      <c r="B311" s="17" t="s">
        <v>318</v>
      </c>
      <c r="C311" s="17" t="s">
        <v>605</v>
      </c>
      <c r="D311" s="18" t="s">
        <v>70</v>
      </c>
      <c r="E311" s="90">
        <v>360</v>
      </c>
      <c r="F311" s="91"/>
    </row>
    <row r="312" spans="1:6" s="2" customFormat="1" x14ac:dyDescent="0.2">
      <c r="A312" s="16" t="s">
        <v>606</v>
      </c>
      <c r="B312" s="17" t="s">
        <v>318</v>
      </c>
      <c r="C312" s="17" t="s">
        <v>607</v>
      </c>
      <c r="D312" s="18" t="s">
        <v>284</v>
      </c>
      <c r="E312" s="90">
        <v>432</v>
      </c>
      <c r="F312" s="91"/>
    </row>
    <row r="313" spans="1:6" s="2" customFormat="1" ht="63.75" x14ac:dyDescent="0.2">
      <c r="A313" s="16" t="s">
        <v>608</v>
      </c>
      <c r="B313" s="17" t="s">
        <v>609</v>
      </c>
      <c r="C313" s="17" t="s">
        <v>610</v>
      </c>
      <c r="D313" s="18" t="s">
        <v>125</v>
      </c>
      <c r="E313" s="77">
        <v>3.6</v>
      </c>
      <c r="F313" s="78"/>
    </row>
    <row r="314" spans="1:6" s="23" customFormat="1" outlineLevel="1" x14ac:dyDescent="0.2">
      <c r="A314" s="19" t="s">
        <v>611</v>
      </c>
      <c r="B314" s="20" t="s">
        <v>9</v>
      </c>
      <c r="C314" s="21" t="s">
        <v>14</v>
      </c>
      <c r="D314" s="20" t="s">
        <v>15</v>
      </c>
      <c r="E314" s="22">
        <v>62.7</v>
      </c>
      <c r="F314" s="22">
        <v>225.72</v>
      </c>
    </row>
    <row r="315" spans="1:6" s="29" customFormat="1" outlineLevel="1" x14ac:dyDescent="0.2">
      <c r="A315" s="25" t="s">
        <v>612</v>
      </c>
      <c r="B315" s="26" t="s">
        <v>24</v>
      </c>
      <c r="C315" s="27" t="s">
        <v>25</v>
      </c>
      <c r="D315" s="26" t="s">
        <v>26</v>
      </c>
      <c r="E315" s="28">
        <v>0.02</v>
      </c>
      <c r="F315" s="28">
        <v>7.1999999999999995E-2</v>
      </c>
    </row>
    <row r="316" spans="1:6" s="29" customFormat="1" outlineLevel="1" x14ac:dyDescent="0.2">
      <c r="A316" s="30" t="s">
        <v>613</v>
      </c>
      <c r="B316" s="31" t="s">
        <v>78</v>
      </c>
      <c r="C316" s="32" t="s">
        <v>60</v>
      </c>
      <c r="D316" s="31" t="s">
        <v>26</v>
      </c>
      <c r="E316" s="33">
        <v>0.11</v>
      </c>
      <c r="F316" s="33">
        <v>0.39600000000000002</v>
      </c>
    </row>
    <row r="317" spans="1:6" s="24" customFormat="1" outlineLevel="1" x14ac:dyDescent="0.2">
      <c r="A317" s="34" t="s">
        <v>614</v>
      </c>
      <c r="B317" s="35" t="s">
        <v>615</v>
      </c>
      <c r="C317" s="36" t="s">
        <v>616</v>
      </c>
      <c r="D317" s="35" t="s">
        <v>40</v>
      </c>
      <c r="E317" s="37">
        <v>8.8999999999999999E-3</v>
      </c>
      <c r="F317" s="37">
        <v>3.2039999999999999E-2</v>
      </c>
    </row>
    <row r="318" spans="1:6" s="24" customFormat="1" outlineLevel="1" x14ac:dyDescent="0.2">
      <c r="A318" s="38" t="s">
        <v>617</v>
      </c>
      <c r="B318" s="39" t="s">
        <v>618</v>
      </c>
      <c r="C318" s="40" t="s">
        <v>619</v>
      </c>
      <c r="D318" s="39" t="s">
        <v>40</v>
      </c>
      <c r="E318" s="41">
        <v>1.2999999999999999E-2</v>
      </c>
      <c r="F318" s="41">
        <v>4.6800000000000001E-2</v>
      </c>
    </row>
    <row r="319" spans="1:6" s="24" customFormat="1" outlineLevel="1" x14ac:dyDescent="0.2">
      <c r="A319" s="38" t="s">
        <v>620</v>
      </c>
      <c r="B319" s="39" t="s">
        <v>113</v>
      </c>
      <c r="C319" s="40" t="s">
        <v>114</v>
      </c>
      <c r="D319" s="39" t="s">
        <v>40</v>
      </c>
      <c r="E319" s="41">
        <v>5.5E-2</v>
      </c>
      <c r="F319" s="41">
        <v>0.19800000000000001</v>
      </c>
    </row>
    <row r="320" spans="1:6" s="24" customFormat="1" ht="24" outlineLevel="1" x14ac:dyDescent="0.2">
      <c r="A320" s="38" t="s">
        <v>621</v>
      </c>
      <c r="B320" s="39" t="s">
        <v>134</v>
      </c>
      <c r="C320" s="40" t="s">
        <v>135</v>
      </c>
      <c r="D320" s="39" t="s">
        <v>82</v>
      </c>
      <c r="E320" s="41">
        <v>2.3999999999999998E-3</v>
      </c>
      <c r="F320" s="41">
        <v>8.6400000000000001E-3</v>
      </c>
    </row>
    <row r="321" spans="1:6" s="24" customFormat="1" outlineLevel="1" x14ac:dyDescent="0.2">
      <c r="A321" s="38" t="s">
        <v>622</v>
      </c>
      <c r="B321" s="39" t="s">
        <v>116</v>
      </c>
      <c r="C321" s="40" t="s">
        <v>117</v>
      </c>
      <c r="D321" s="39" t="s">
        <v>70</v>
      </c>
      <c r="E321" s="41">
        <v>0.84</v>
      </c>
      <c r="F321" s="41">
        <v>3.024</v>
      </c>
    </row>
    <row r="322" spans="1:6" s="24" customFormat="1" outlineLevel="1" x14ac:dyDescent="0.2">
      <c r="A322" s="38" t="s">
        <v>623</v>
      </c>
      <c r="B322" s="39" t="s">
        <v>205</v>
      </c>
      <c r="C322" s="40" t="s">
        <v>206</v>
      </c>
      <c r="D322" s="39" t="s">
        <v>40</v>
      </c>
      <c r="E322" s="41">
        <v>2.1000000000000001E-2</v>
      </c>
      <c r="F322" s="41">
        <v>7.5600000000000001E-2</v>
      </c>
    </row>
    <row r="323" spans="1:6" s="24" customFormat="1" outlineLevel="1" x14ac:dyDescent="0.2">
      <c r="A323" s="38" t="s">
        <v>624</v>
      </c>
      <c r="B323" s="39" t="s">
        <v>119</v>
      </c>
      <c r="C323" s="40" t="s">
        <v>120</v>
      </c>
      <c r="D323" s="39" t="s">
        <v>121</v>
      </c>
      <c r="E323" s="41">
        <v>0.31</v>
      </c>
      <c r="F323" s="41">
        <v>1.1160000000000001</v>
      </c>
    </row>
    <row r="324" spans="1:6" s="2" customFormat="1" ht="25.5" x14ac:dyDescent="0.2">
      <c r="A324" s="16" t="s">
        <v>625</v>
      </c>
      <c r="B324" s="17" t="s">
        <v>107</v>
      </c>
      <c r="C324" s="17" t="s">
        <v>108</v>
      </c>
      <c r="D324" s="18" t="s">
        <v>12</v>
      </c>
      <c r="E324" s="77">
        <v>0.3</v>
      </c>
      <c r="F324" s="78"/>
    </row>
    <row r="325" spans="1:6" s="23" customFormat="1" outlineLevel="1" x14ac:dyDescent="0.2">
      <c r="A325" s="19" t="s">
        <v>626</v>
      </c>
      <c r="B325" s="20" t="s">
        <v>9</v>
      </c>
      <c r="C325" s="21" t="s">
        <v>14</v>
      </c>
      <c r="D325" s="20" t="s">
        <v>15</v>
      </c>
      <c r="E325" s="22">
        <v>11.99</v>
      </c>
      <c r="F325" s="22">
        <v>3.597</v>
      </c>
    </row>
    <row r="326" spans="1:6" s="29" customFormat="1" outlineLevel="1" x14ac:dyDescent="0.2">
      <c r="A326" s="25" t="s">
        <v>627</v>
      </c>
      <c r="B326" s="26" t="s">
        <v>24</v>
      </c>
      <c r="C326" s="27" t="s">
        <v>25</v>
      </c>
      <c r="D326" s="26" t="s">
        <v>26</v>
      </c>
      <c r="E326" s="28">
        <v>0.01</v>
      </c>
      <c r="F326" s="28">
        <v>3.0000000000000001E-3</v>
      </c>
    </row>
    <row r="327" spans="1:6" s="29" customFormat="1" outlineLevel="1" x14ac:dyDescent="0.2">
      <c r="A327" s="30" t="s">
        <v>628</v>
      </c>
      <c r="B327" s="31" t="s">
        <v>78</v>
      </c>
      <c r="C327" s="32" t="s">
        <v>60</v>
      </c>
      <c r="D327" s="31" t="s">
        <v>26</v>
      </c>
      <c r="E327" s="33">
        <v>0.03</v>
      </c>
      <c r="F327" s="33">
        <v>8.9999999999999993E-3</v>
      </c>
    </row>
    <row r="328" spans="1:6" s="24" customFormat="1" outlineLevel="1" x14ac:dyDescent="0.2">
      <c r="A328" s="34" t="s">
        <v>629</v>
      </c>
      <c r="B328" s="35" t="s">
        <v>113</v>
      </c>
      <c r="C328" s="36" t="s">
        <v>114</v>
      </c>
      <c r="D328" s="35" t="s">
        <v>40</v>
      </c>
      <c r="E328" s="37">
        <v>2.9000000000000001E-2</v>
      </c>
      <c r="F328" s="37">
        <v>8.6999999999999994E-3</v>
      </c>
    </row>
    <row r="329" spans="1:6" s="24" customFormat="1" outlineLevel="1" x14ac:dyDescent="0.2">
      <c r="A329" s="38" t="s">
        <v>630</v>
      </c>
      <c r="B329" s="39" t="s">
        <v>116</v>
      </c>
      <c r="C329" s="40" t="s">
        <v>117</v>
      </c>
      <c r="D329" s="39" t="s">
        <v>70</v>
      </c>
      <c r="E329" s="41">
        <v>4.4000000000000004</v>
      </c>
      <c r="F329" s="41">
        <v>1.32</v>
      </c>
    </row>
    <row r="330" spans="1:6" s="24" customFormat="1" outlineLevel="1" x14ac:dyDescent="0.2">
      <c r="A330" s="38" t="s">
        <v>631</v>
      </c>
      <c r="B330" s="39" t="s">
        <v>119</v>
      </c>
      <c r="C330" s="40" t="s">
        <v>120</v>
      </c>
      <c r="D330" s="39" t="s">
        <v>121</v>
      </c>
      <c r="E330" s="41">
        <v>0.15</v>
      </c>
      <c r="F330" s="41">
        <v>4.4999999999999998E-2</v>
      </c>
    </row>
    <row r="331" spans="1:6" s="2" customFormat="1" ht="25.5" x14ac:dyDescent="0.2">
      <c r="A331" s="16" t="s">
        <v>632</v>
      </c>
      <c r="B331" s="17" t="s">
        <v>235</v>
      </c>
      <c r="C331" s="17" t="s">
        <v>236</v>
      </c>
      <c r="D331" s="18" t="s">
        <v>12</v>
      </c>
      <c r="E331" s="77">
        <v>1.5</v>
      </c>
      <c r="F331" s="78"/>
    </row>
    <row r="332" spans="1:6" s="23" customFormat="1" outlineLevel="1" x14ac:dyDescent="0.2">
      <c r="A332" s="19" t="s">
        <v>633</v>
      </c>
      <c r="B332" s="20" t="s">
        <v>9</v>
      </c>
      <c r="C332" s="21" t="s">
        <v>14</v>
      </c>
      <c r="D332" s="20" t="s">
        <v>15</v>
      </c>
      <c r="E332" s="22">
        <v>42.9</v>
      </c>
      <c r="F332" s="22">
        <v>64.349999999999994</v>
      </c>
    </row>
    <row r="333" spans="1:6" s="29" customFormat="1" outlineLevel="1" x14ac:dyDescent="0.2">
      <c r="A333" s="25" t="s">
        <v>634</v>
      </c>
      <c r="B333" s="26" t="s">
        <v>24</v>
      </c>
      <c r="C333" s="27" t="s">
        <v>25</v>
      </c>
      <c r="D333" s="26" t="s">
        <v>26</v>
      </c>
      <c r="E333" s="28">
        <v>0.02</v>
      </c>
      <c r="F333" s="28">
        <v>0.03</v>
      </c>
    </row>
    <row r="334" spans="1:6" s="29" customFormat="1" outlineLevel="1" x14ac:dyDescent="0.2">
      <c r="A334" s="30" t="s">
        <v>635</v>
      </c>
      <c r="B334" s="31" t="s">
        <v>78</v>
      </c>
      <c r="C334" s="32" t="s">
        <v>60</v>
      </c>
      <c r="D334" s="31" t="s">
        <v>26</v>
      </c>
      <c r="E334" s="33">
        <v>0.15</v>
      </c>
      <c r="F334" s="33">
        <v>0.22500000000000001</v>
      </c>
    </row>
    <row r="335" spans="1:6" s="24" customFormat="1" outlineLevel="1" x14ac:dyDescent="0.2">
      <c r="A335" s="34" t="s">
        <v>636</v>
      </c>
      <c r="B335" s="35" t="s">
        <v>168</v>
      </c>
      <c r="C335" s="36" t="s">
        <v>169</v>
      </c>
      <c r="D335" s="35" t="s">
        <v>40</v>
      </c>
      <c r="E335" s="37">
        <v>6.3E-2</v>
      </c>
      <c r="F335" s="37">
        <v>9.4500000000000001E-2</v>
      </c>
    </row>
    <row r="336" spans="1:6" s="24" customFormat="1" outlineLevel="1" x14ac:dyDescent="0.2">
      <c r="A336" s="38" t="s">
        <v>637</v>
      </c>
      <c r="B336" s="39" t="s">
        <v>171</v>
      </c>
      <c r="C336" s="40" t="s">
        <v>172</v>
      </c>
      <c r="D336" s="39" t="s">
        <v>40</v>
      </c>
      <c r="E336" s="41">
        <v>5.0999999999999997E-2</v>
      </c>
      <c r="F336" s="41">
        <v>7.6499999999999999E-2</v>
      </c>
    </row>
    <row r="337" spans="1:6" s="24" customFormat="1" outlineLevel="1" x14ac:dyDescent="0.2">
      <c r="A337" s="38" t="s">
        <v>638</v>
      </c>
      <c r="B337" s="39" t="s">
        <v>116</v>
      </c>
      <c r="C337" s="40" t="s">
        <v>117</v>
      </c>
      <c r="D337" s="39" t="s">
        <v>70</v>
      </c>
      <c r="E337" s="41">
        <v>0.84</v>
      </c>
      <c r="F337" s="41">
        <v>1.26</v>
      </c>
    </row>
    <row r="338" spans="1:6" s="24" customFormat="1" outlineLevel="1" x14ac:dyDescent="0.2">
      <c r="A338" s="38" t="s">
        <v>639</v>
      </c>
      <c r="B338" s="39" t="s">
        <v>119</v>
      </c>
      <c r="C338" s="40" t="s">
        <v>120</v>
      </c>
      <c r="D338" s="39" t="s">
        <v>121</v>
      </c>
      <c r="E338" s="41">
        <v>0.31</v>
      </c>
      <c r="F338" s="41">
        <v>0.46500000000000002</v>
      </c>
    </row>
    <row r="339" spans="1:6" s="2" customFormat="1" x14ac:dyDescent="0.2">
      <c r="A339" s="16" t="s">
        <v>640</v>
      </c>
      <c r="B339" s="17" t="s">
        <v>641</v>
      </c>
      <c r="C339" s="17" t="s">
        <v>642</v>
      </c>
      <c r="D339" s="18" t="s">
        <v>343</v>
      </c>
      <c r="E339" s="77">
        <v>5.4</v>
      </c>
      <c r="F339" s="78"/>
    </row>
    <row r="340" spans="1:6" s="23" customFormat="1" outlineLevel="1" x14ac:dyDescent="0.2">
      <c r="A340" s="19" t="s">
        <v>643</v>
      </c>
      <c r="B340" s="20" t="s">
        <v>9</v>
      </c>
      <c r="C340" s="21" t="s">
        <v>14</v>
      </c>
      <c r="D340" s="20" t="s">
        <v>15</v>
      </c>
      <c r="E340" s="22">
        <v>24.6</v>
      </c>
      <c r="F340" s="22">
        <v>132.84</v>
      </c>
    </row>
    <row r="341" spans="1:6" s="24" customFormat="1" outlineLevel="1" x14ac:dyDescent="0.2">
      <c r="A341" s="34" t="s">
        <v>644</v>
      </c>
      <c r="B341" s="35" t="s">
        <v>645</v>
      </c>
      <c r="C341" s="36" t="s">
        <v>646</v>
      </c>
      <c r="D341" s="35" t="s">
        <v>40</v>
      </c>
      <c r="E341" s="37">
        <v>2E-3</v>
      </c>
      <c r="F341" s="37">
        <v>1.0800000000000001E-2</v>
      </c>
    </row>
    <row r="342" spans="1:6" s="2" customFormat="1" x14ac:dyDescent="0.2">
      <c r="A342" s="16" t="s">
        <v>647</v>
      </c>
      <c r="B342" s="17" t="s">
        <v>318</v>
      </c>
      <c r="C342" s="17" t="s">
        <v>648</v>
      </c>
      <c r="D342" s="18" t="s">
        <v>284</v>
      </c>
      <c r="E342" s="90">
        <v>1080</v>
      </c>
      <c r="F342" s="91"/>
    </row>
    <row r="343" spans="1:6" s="2" customFormat="1" x14ac:dyDescent="0.2">
      <c r="A343" s="16" t="s">
        <v>649</v>
      </c>
      <c r="B343" s="17" t="s">
        <v>650</v>
      </c>
      <c r="C343" s="17" t="s">
        <v>651</v>
      </c>
      <c r="D343" s="18" t="s">
        <v>343</v>
      </c>
      <c r="E343" s="77">
        <v>0.56000000000000005</v>
      </c>
      <c r="F343" s="78"/>
    </row>
    <row r="344" spans="1:6" s="23" customFormat="1" outlineLevel="1" x14ac:dyDescent="0.2">
      <c r="A344" s="19" t="s">
        <v>652</v>
      </c>
      <c r="B344" s="20" t="s">
        <v>9</v>
      </c>
      <c r="C344" s="21" t="s">
        <v>14</v>
      </c>
      <c r="D344" s="20" t="s">
        <v>15</v>
      </c>
      <c r="E344" s="22">
        <v>118</v>
      </c>
      <c r="F344" s="22">
        <v>66.08</v>
      </c>
    </row>
    <row r="345" spans="1:6" s="29" customFormat="1" ht="24" outlineLevel="1" x14ac:dyDescent="0.2">
      <c r="A345" s="25" t="s">
        <v>653</v>
      </c>
      <c r="B345" s="26" t="s">
        <v>329</v>
      </c>
      <c r="C345" s="27" t="s">
        <v>330</v>
      </c>
      <c r="D345" s="26" t="s">
        <v>26</v>
      </c>
      <c r="E345" s="28">
        <v>0.36</v>
      </c>
      <c r="F345" s="28">
        <v>0.2016</v>
      </c>
    </row>
    <row r="346" spans="1:6" s="29" customFormat="1" outlineLevel="1" x14ac:dyDescent="0.2">
      <c r="A346" s="30" t="s">
        <v>654</v>
      </c>
      <c r="B346" s="31" t="s">
        <v>332</v>
      </c>
      <c r="C346" s="32" t="s">
        <v>333</v>
      </c>
      <c r="D346" s="31" t="s">
        <v>26</v>
      </c>
      <c r="E346" s="33">
        <v>0.36</v>
      </c>
      <c r="F346" s="33">
        <v>0.2016</v>
      </c>
    </row>
    <row r="347" spans="1:6" s="24" customFormat="1" outlineLevel="1" x14ac:dyDescent="0.2">
      <c r="A347" s="34" t="s">
        <v>655</v>
      </c>
      <c r="B347" s="35" t="s">
        <v>656</v>
      </c>
      <c r="C347" s="36" t="s">
        <v>657</v>
      </c>
      <c r="D347" s="35" t="s">
        <v>40</v>
      </c>
      <c r="E347" s="37">
        <v>0.01</v>
      </c>
      <c r="F347" s="37">
        <v>5.5999999999999999E-3</v>
      </c>
    </row>
    <row r="348" spans="1:6" s="24" customFormat="1" ht="24" outlineLevel="1" x14ac:dyDescent="0.2">
      <c r="A348" s="38" t="s">
        <v>658</v>
      </c>
      <c r="B348" s="39" t="s">
        <v>659</v>
      </c>
      <c r="C348" s="40" t="s">
        <v>660</v>
      </c>
      <c r="D348" s="39" t="s">
        <v>40</v>
      </c>
      <c r="E348" s="41">
        <v>8.5000000000000006E-2</v>
      </c>
      <c r="F348" s="41">
        <v>4.7600000000000003E-2</v>
      </c>
    </row>
    <row r="349" spans="1:6" s="24" customFormat="1" outlineLevel="1" x14ac:dyDescent="0.2">
      <c r="A349" s="38" t="s">
        <v>661</v>
      </c>
      <c r="B349" s="39" t="s">
        <v>662</v>
      </c>
      <c r="C349" s="40" t="s">
        <v>663</v>
      </c>
      <c r="D349" s="39" t="s">
        <v>280</v>
      </c>
      <c r="E349" s="41">
        <v>102</v>
      </c>
      <c r="F349" s="41">
        <v>57.12</v>
      </c>
    </row>
    <row r="350" spans="1:6" s="24" customFormat="1" outlineLevel="1" x14ac:dyDescent="0.2">
      <c r="A350" s="38" t="s">
        <v>664</v>
      </c>
      <c r="B350" s="39" t="s">
        <v>665</v>
      </c>
      <c r="C350" s="40" t="s">
        <v>666</v>
      </c>
      <c r="D350" s="39" t="s">
        <v>280</v>
      </c>
      <c r="E350" s="41">
        <v>102</v>
      </c>
      <c r="F350" s="41">
        <v>57.12</v>
      </c>
    </row>
    <row r="351" spans="1:6" s="24" customFormat="1" outlineLevel="1" x14ac:dyDescent="0.2">
      <c r="A351" s="38" t="s">
        <v>667</v>
      </c>
      <c r="B351" s="39" t="s">
        <v>668</v>
      </c>
      <c r="C351" s="40" t="s">
        <v>669</v>
      </c>
      <c r="D351" s="39" t="s">
        <v>280</v>
      </c>
      <c r="E351" s="41">
        <v>102</v>
      </c>
      <c r="F351" s="41">
        <v>57.12</v>
      </c>
    </row>
    <row r="352" spans="1:6" s="24" customFormat="1" outlineLevel="1" x14ac:dyDescent="0.2">
      <c r="A352" s="38" t="s">
        <v>670</v>
      </c>
      <c r="B352" s="39" t="s">
        <v>671</v>
      </c>
      <c r="C352" s="40" t="s">
        <v>672</v>
      </c>
      <c r="D352" s="39" t="s">
        <v>350</v>
      </c>
      <c r="E352" s="41">
        <v>10.199999999999999</v>
      </c>
      <c r="F352" s="41">
        <v>5.7119999999999997</v>
      </c>
    </row>
    <row r="353" spans="1:6" s="24" customFormat="1" outlineLevel="1" x14ac:dyDescent="0.2">
      <c r="A353" s="38" t="s">
        <v>673</v>
      </c>
      <c r="B353" s="39" t="s">
        <v>674</v>
      </c>
      <c r="C353" s="40" t="s">
        <v>675</v>
      </c>
      <c r="D353" s="39" t="s">
        <v>343</v>
      </c>
      <c r="E353" s="41">
        <v>1.02</v>
      </c>
      <c r="F353" s="41">
        <v>0.57120000000000004</v>
      </c>
    </row>
    <row r="354" spans="1:6" s="2" customFormat="1" x14ac:dyDescent="0.2">
      <c r="A354" s="16" t="s">
        <v>676</v>
      </c>
      <c r="B354" s="17" t="s">
        <v>318</v>
      </c>
      <c r="C354" s="17" t="s">
        <v>677</v>
      </c>
      <c r="D354" s="18" t="s">
        <v>280</v>
      </c>
      <c r="E354" s="90">
        <v>56</v>
      </c>
      <c r="F354" s="91"/>
    </row>
    <row r="355" spans="1:6" s="2" customFormat="1" ht="12.75" customHeight="1" x14ac:dyDescent="0.2">
      <c r="A355" s="13"/>
      <c r="B355" s="14"/>
      <c r="C355" s="82" t="s">
        <v>678</v>
      </c>
      <c r="D355" s="82"/>
      <c r="E355" s="14"/>
      <c r="F355" s="15"/>
    </row>
    <row r="356" spans="1:6" s="2" customFormat="1" ht="38.25" x14ac:dyDescent="0.2">
      <c r="A356" s="16" t="s">
        <v>679</v>
      </c>
      <c r="B356" s="17" t="s">
        <v>369</v>
      </c>
      <c r="C356" s="17" t="s">
        <v>680</v>
      </c>
      <c r="D356" s="18" t="s">
        <v>681</v>
      </c>
      <c r="E356" s="77">
        <v>0.74</v>
      </c>
      <c r="F356" s="78"/>
    </row>
    <row r="357" spans="1:6" s="23" customFormat="1" outlineLevel="1" x14ac:dyDescent="0.2">
      <c r="A357" s="19" t="s">
        <v>682</v>
      </c>
      <c r="B357" s="20" t="s">
        <v>9</v>
      </c>
      <c r="C357" s="21" t="s">
        <v>14</v>
      </c>
      <c r="D357" s="20" t="s">
        <v>15</v>
      </c>
      <c r="E357" s="22">
        <v>24.65</v>
      </c>
      <c r="F357" s="22">
        <v>18.241</v>
      </c>
    </row>
    <row r="358" spans="1:6" s="29" customFormat="1" outlineLevel="1" x14ac:dyDescent="0.2">
      <c r="A358" s="25" t="s">
        <v>683</v>
      </c>
      <c r="B358" s="26" t="s">
        <v>24</v>
      </c>
      <c r="C358" s="27" t="s">
        <v>25</v>
      </c>
      <c r="D358" s="26" t="s">
        <v>26</v>
      </c>
      <c r="E358" s="28">
        <v>0.06</v>
      </c>
      <c r="F358" s="28">
        <v>4.4400000000000002E-2</v>
      </c>
    </row>
    <row r="359" spans="1:6" s="24" customFormat="1" outlineLevel="1" x14ac:dyDescent="0.2">
      <c r="A359" s="34" t="s">
        <v>684</v>
      </c>
      <c r="B359" s="35" t="s">
        <v>374</v>
      </c>
      <c r="C359" s="36" t="s">
        <v>375</v>
      </c>
      <c r="D359" s="35" t="s">
        <v>40</v>
      </c>
      <c r="E359" s="37">
        <v>0.12</v>
      </c>
      <c r="F359" s="37">
        <v>8.8800000000000004E-2</v>
      </c>
    </row>
    <row r="360" spans="1:6" s="2" customFormat="1" ht="25.5" x14ac:dyDescent="0.2">
      <c r="A360" s="16" t="s">
        <v>685</v>
      </c>
      <c r="B360" s="17" t="s">
        <v>10</v>
      </c>
      <c r="C360" s="17" t="s">
        <v>232</v>
      </c>
      <c r="D360" s="18" t="s">
        <v>12</v>
      </c>
      <c r="E360" s="77">
        <v>1.6</v>
      </c>
      <c r="F360" s="78"/>
    </row>
    <row r="361" spans="1:6" s="23" customFormat="1" outlineLevel="1" x14ac:dyDescent="0.2">
      <c r="A361" s="19" t="s">
        <v>686</v>
      </c>
      <c r="B361" s="20" t="s">
        <v>9</v>
      </c>
      <c r="C361" s="21" t="s">
        <v>14</v>
      </c>
      <c r="D361" s="20" t="s">
        <v>15</v>
      </c>
      <c r="E361" s="22">
        <v>20.8</v>
      </c>
      <c r="F361" s="22">
        <v>33.28</v>
      </c>
    </row>
    <row r="362" spans="1:6" s="2" customFormat="1" ht="63.75" x14ac:dyDescent="0.2">
      <c r="A362" s="16" t="s">
        <v>687</v>
      </c>
      <c r="B362" s="17" t="s">
        <v>585</v>
      </c>
      <c r="C362" s="17" t="s">
        <v>688</v>
      </c>
      <c r="D362" s="18" t="s">
        <v>178</v>
      </c>
      <c r="E362" s="77">
        <v>0.74</v>
      </c>
      <c r="F362" s="78"/>
    </row>
    <row r="363" spans="1:6" s="23" customFormat="1" outlineLevel="1" x14ac:dyDescent="0.2">
      <c r="A363" s="19" t="s">
        <v>689</v>
      </c>
      <c r="B363" s="20" t="s">
        <v>9</v>
      </c>
      <c r="C363" s="21" t="s">
        <v>14</v>
      </c>
      <c r="D363" s="20" t="s">
        <v>15</v>
      </c>
      <c r="E363" s="22">
        <v>108.36</v>
      </c>
      <c r="F363" s="22">
        <v>80.186400000000006</v>
      </c>
    </row>
    <row r="364" spans="1:6" s="29" customFormat="1" outlineLevel="1" x14ac:dyDescent="0.2">
      <c r="A364" s="25" t="s">
        <v>690</v>
      </c>
      <c r="B364" s="26" t="s">
        <v>251</v>
      </c>
      <c r="C364" s="27" t="s">
        <v>252</v>
      </c>
      <c r="D364" s="26" t="s">
        <v>26</v>
      </c>
      <c r="E364" s="28">
        <v>3.54</v>
      </c>
      <c r="F364" s="28">
        <v>2.6196000000000002</v>
      </c>
    </row>
    <row r="365" spans="1:6" s="29" customFormat="1" ht="24" outlineLevel="1" x14ac:dyDescent="0.2">
      <c r="A365" s="30" t="s">
        <v>691</v>
      </c>
      <c r="B365" s="31" t="s">
        <v>521</v>
      </c>
      <c r="C365" s="32" t="s">
        <v>522</v>
      </c>
      <c r="D365" s="31" t="s">
        <v>26</v>
      </c>
      <c r="E365" s="33">
        <v>0.25</v>
      </c>
      <c r="F365" s="33">
        <v>0.185</v>
      </c>
    </row>
    <row r="366" spans="1:6" s="29" customFormat="1" outlineLevel="1" x14ac:dyDescent="0.2">
      <c r="A366" s="30" t="s">
        <v>692</v>
      </c>
      <c r="B366" s="31" t="s">
        <v>591</v>
      </c>
      <c r="C366" s="32" t="s">
        <v>592</v>
      </c>
      <c r="D366" s="31" t="s">
        <v>26</v>
      </c>
      <c r="E366" s="33">
        <v>16.2</v>
      </c>
      <c r="F366" s="33">
        <v>11.988</v>
      </c>
    </row>
    <row r="367" spans="1:6" s="29" customFormat="1" outlineLevel="1" x14ac:dyDescent="0.2">
      <c r="A367" s="30" t="s">
        <v>693</v>
      </c>
      <c r="B367" s="31" t="s">
        <v>59</v>
      </c>
      <c r="C367" s="32" t="s">
        <v>60</v>
      </c>
      <c r="D367" s="31" t="s">
        <v>26</v>
      </c>
      <c r="E367" s="33">
        <v>0.14000000000000001</v>
      </c>
      <c r="F367" s="33">
        <v>0.1036</v>
      </c>
    </row>
    <row r="368" spans="1:6" s="2" customFormat="1" x14ac:dyDescent="0.2">
      <c r="A368" s="16" t="s">
        <v>694</v>
      </c>
      <c r="B368" s="17" t="s">
        <v>318</v>
      </c>
      <c r="C368" s="17" t="s">
        <v>695</v>
      </c>
      <c r="D368" s="18" t="s">
        <v>70</v>
      </c>
      <c r="E368" s="90">
        <v>74</v>
      </c>
      <c r="F368" s="91"/>
    </row>
    <row r="369" spans="1:6" s="2" customFormat="1" ht="25.5" x14ac:dyDescent="0.2">
      <c r="A369" s="16" t="s">
        <v>696</v>
      </c>
      <c r="B369" s="17" t="s">
        <v>107</v>
      </c>
      <c r="C369" s="17" t="s">
        <v>108</v>
      </c>
      <c r="D369" s="18" t="s">
        <v>12</v>
      </c>
      <c r="E369" s="77">
        <v>0.8</v>
      </c>
      <c r="F369" s="78"/>
    </row>
    <row r="370" spans="1:6" s="23" customFormat="1" outlineLevel="1" x14ac:dyDescent="0.2">
      <c r="A370" s="19" t="s">
        <v>697</v>
      </c>
      <c r="B370" s="20" t="s">
        <v>9</v>
      </c>
      <c r="C370" s="21" t="s">
        <v>14</v>
      </c>
      <c r="D370" s="20" t="s">
        <v>15</v>
      </c>
      <c r="E370" s="22">
        <v>11.99</v>
      </c>
      <c r="F370" s="22">
        <v>9.5920000000000005</v>
      </c>
    </row>
    <row r="371" spans="1:6" s="29" customFormat="1" outlineLevel="1" x14ac:dyDescent="0.2">
      <c r="A371" s="25" t="s">
        <v>698</v>
      </c>
      <c r="B371" s="26" t="s">
        <v>24</v>
      </c>
      <c r="C371" s="27" t="s">
        <v>25</v>
      </c>
      <c r="D371" s="26" t="s">
        <v>26</v>
      </c>
      <c r="E371" s="28">
        <v>0.01</v>
      </c>
      <c r="F371" s="28">
        <v>8.0000000000000002E-3</v>
      </c>
    </row>
    <row r="372" spans="1:6" s="29" customFormat="1" outlineLevel="1" x14ac:dyDescent="0.2">
      <c r="A372" s="30" t="s">
        <v>699</v>
      </c>
      <c r="B372" s="31" t="s">
        <v>78</v>
      </c>
      <c r="C372" s="32" t="s">
        <v>60</v>
      </c>
      <c r="D372" s="31" t="s">
        <v>26</v>
      </c>
      <c r="E372" s="33">
        <v>0.03</v>
      </c>
      <c r="F372" s="33">
        <v>2.4E-2</v>
      </c>
    </row>
    <row r="373" spans="1:6" s="24" customFormat="1" outlineLevel="1" x14ac:dyDescent="0.2">
      <c r="A373" s="34" t="s">
        <v>700</v>
      </c>
      <c r="B373" s="35" t="s">
        <v>113</v>
      </c>
      <c r="C373" s="36" t="s">
        <v>114</v>
      </c>
      <c r="D373" s="35" t="s">
        <v>40</v>
      </c>
      <c r="E373" s="37">
        <v>2.9000000000000001E-2</v>
      </c>
      <c r="F373" s="37">
        <v>2.3199999999999998E-2</v>
      </c>
    </row>
    <row r="374" spans="1:6" s="24" customFormat="1" outlineLevel="1" x14ac:dyDescent="0.2">
      <c r="A374" s="38" t="s">
        <v>701</v>
      </c>
      <c r="B374" s="39" t="s">
        <v>116</v>
      </c>
      <c r="C374" s="40" t="s">
        <v>117</v>
      </c>
      <c r="D374" s="39" t="s">
        <v>70</v>
      </c>
      <c r="E374" s="41">
        <v>4.4000000000000004</v>
      </c>
      <c r="F374" s="41">
        <v>3.52</v>
      </c>
    </row>
    <row r="375" spans="1:6" s="24" customFormat="1" outlineLevel="1" x14ac:dyDescent="0.2">
      <c r="A375" s="38" t="s">
        <v>702</v>
      </c>
      <c r="B375" s="39" t="s">
        <v>119</v>
      </c>
      <c r="C375" s="40" t="s">
        <v>120</v>
      </c>
      <c r="D375" s="39" t="s">
        <v>121</v>
      </c>
      <c r="E375" s="41">
        <v>0.15</v>
      </c>
      <c r="F375" s="41">
        <v>0.12</v>
      </c>
    </row>
    <row r="376" spans="1:6" s="2" customFormat="1" ht="25.5" x14ac:dyDescent="0.2">
      <c r="A376" s="16" t="s">
        <v>703</v>
      </c>
      <c r="B376" s="17" t="s">
        <v>235</v>
      </c>
      <c r="C376" s="17" t="s">
        <v>236</v>
      </c>
      <c r="D376" s="18" t="s">
        <v>12</v>
      </c>
      <c r="E376" s="77">
        <v>1.6</v>
      </c>
      <c r="F376" s="78"/>
    </row>
    <row r="377" spans="1:6" s="23" customFormat="1" outlineLevel="1" x14ac:dyDescent="0.2">
      <c r="A377" s="19" t="s">
        <v>704</v>
      </c>
      <c r="B377" s="20" t="s">
        <v>9</v>
      </c>
      <c r="C377" s="21" t="s">
        <v>14</v>
      </c>
      <c r="D377" s="20" t="s">
        <v>15</v>
      </c>
      <c r="E377" s="22">
        <v>42.9</v>
      </c>
      <c r="F377" s="22">
        <v>68.64</v>
      </c>
    </row>
    <row r="378" spans="1:6" s="29" customFormat="1" outlineLevel="1" x14ac:dyDescent="0.2">
      <c r="A378" s="25" t="s">
        <v>705</v>
      </c>
      <c r="B378" s="26" t="s">
        <v>24</v>
      </c>
      <c r="C378" s="27" t="s">
        <v>25</v>
      </c>
      <c r="D378" s="26" t="s">
        <v>26</v>
      </c>
      <c r="E378" s="28">
        <v>0.02</v>
      </c>
      <c r="F378" s="28">
        <v>3.2000000000000001E-2</v>
      </c>
    </row>
    <row r="379" spans="1:6" s="29" customFormat="1" outlineLevel="1" x14ac:dyDescent="0.2">
      <c r="A379" s="30" t="s">
        <v>706</v>
      </c>
      <c r="B379" s="31" t="s">
        <v>78</v>
      </c>
      <c r="C379" s="32" t="s">
        <v>60</v>
      </c>
      <c r="D379" s="31" t="s">
        <v>26</v>
      </c>
      <c r="E379" s="33">
        <v>0.15</v>
      </c>
      <c r="F379" s="33">
        <v>0.24</v>
      </c>
    </row>
    <row r="380" spans="1:6" s="24" customFormat="1" outlineLevel="1" x14ac:dyDescent="0.2">
      <c r="A380" s="34" t="s">
        <v>707</v>
      </c>
      <c r="B380" s="35" t="s">
        <v>168</v>
      </c>
      <c r="C380" s="36" t="s">
        <v>169</v>
      </c>
      <c r="D380" s="35" t="s">
        <v>40</v>
      </c>
      <c r="E380" s="37">
        <v>6.3E-2</v>
      </c>
      <c r="F380" s="37">
        <v>0.1008</v>
      </c>
    </row>
    <row r="381" spans="1:6" s="24" customFormat="1" outlineLevel="1" x14ac:dyDescent="0.2">
      <c r="A381" s="38" t="s">
        <v>708</v>
      </c>
      <c r="B381" s="39" t="s">
        <v>171</v>
      </c>
      <c r="C381" s="40" t="s">
        <v>172</v>
      </c>
      <c r="D381" s="39" t="s">
        <v>40</v>
      </c>
      <c r="E381" s="41">
        <v>5.0999999999999997E-2</v>
      </c>
      <c r="F381" s="41">
        <v>8.1600000000000006E-2</v>
      </c>
    </row>
    <row r="382" spans="1:6" s="24" customFormat="1" outlineLevel="1" x14ac:dyDescent="0.2">
      <c r="A382" s="38" t="s">
        <v>709</v>
      </c>
      <c r="B382" s="39" t="s">
        <v>116</v>
      </c>
      <c r="C382" s="40" t="s">
        <v>117</v>
      </c>
      <c r="D382" s="39" t="s">
        <v>70</v>
      </c>
      <c r="E382" s="41">
        <v>0.84</v>
      </c>
      <c r="F382" s="41">
        <v>1.3440000000000001</v>
      </c>
    </row>
    <row r="383" spans="1:6" s="24" customFormat="1" outlineLevel="1" x14ac:dyDescent="0.2">
      <c r="A383" s="38" t="s">
        <v>710</v>
      </c>
      <c r="B383" s="39" t="s">
        <v>119</v>
      </c>
      <c r="C383" s="40" t="s">
        <v>120</v>
      </c>
      <c r="D383" s="39" t="s">
        <v>121</v>
      </c>
      <c r="E383" s="41">
        <v>0.31</v>
      </c>
      <c r="F383" s="41">
        <v>0.496</v>
      </c>
    </row>
    <row r="384" spans="1:6" s="2" customFormat="1" x14ac:dyDescent="0.2">
      <c r="A384" s="16" t="s">
        <v>711</v>
      </c>
      <c r="B384" s="17" t="s">
        <v>712</v>
      </c>
      <c r="C384" s="17" t="s">
        <v>713</v>
      </c>
      <c r="D384" s="18" t="s">
        <v>343</v>
      </c>
      <c r="E384" s="77">
        <v>0.06</v>
      </c>
      <c r="F384" s="78"/>
    </row>
    <row r="385" spans="1:6" s="23" customFormat="1" outlineLevel="1" x14ac:dyDescent="0.2">
      <c r="A385" s="19" t="s">
        <v>714</v>
      </c>
      <c r="B385" s="20" t="s">
        <v>9</v>
      </c>
      <c r="C385" s="21" t="s">
        <v>14</v>
      </c>
      <c r="D385" s="20" t="s">
        <v>15</v>
      </c>
      <c r="E385" s="22">
        <v>200</v>
      </c>
      <c r="F385" s="22">
        <v>12</v>
      </c>
    </row>
    <row r="386" spans="1:6" s="29" customFormat="1" outlineLevel="1" x14ac:dyDescent="0.2">
      <c r="A386" s="25" t="s">
        <v>715</v>
      </c>
      <c r="B386" s="26" t="s">
        <v>59</v>
      </c>
      <c r="C386" s="27" t="s">
        <v>60</v>
      </c>
      <c r="D386" s="26" t="s">
        <v>26</v>
      </c>
      <c r="E386" s="28">
        <v>0.09</v>
      </c>
      <c r="F386" s="28">
        <v>5.4000000000000003E-3</v>
      </c>
    </row>
    <row r="387" spans="1:6" s="24" customFormat="1" outlineLevel="1" x14ac:dyDescent="0.2">
      <c r="A387" s="34" t="s">
        <v>716</v>
      </c>
      <c r="B387" s="35" t="s">
        <v>717</v>
      </c>
      <c r="C387" s="36" t="s">
        <v>718</v>
      </c>
      <c r="D387" s="35" t="s">
        <v>40</v>
      </c>
      <c r="E387" s="37">
        <v>3.2000000000000002E-3</v>
      </c>
      <c r="F387" s="37">
        <v>1.92E-4</v>
      </c>
    </row>
    <row r="388" spans="1:6" s="24" customFormat="1" outlineLevel="1" x14ac:dyDescent="0.2">
      <c r="A388" s="38" t="s">
        <v>719</v>
      </c>
      <c r="B388" s="39" t="s">
        <v>720</v>
      </c>
      <c r="C388" s="40" t="s">
        <v>721</v>
      </c>
      <c r="D388" s="39" t="s">
        <v>40</v>
      </c>
      <c r="E388" s="41">
        <v>1.9E-3</v>
      </c>
      <c r="F388" s="41">
        <v>1.1400000000000001E-4</v>
      </c>
    </row>
    <row r="389" spans="1:6" s="24" customFormat="1" outlineLevel="1" x14ac:dyDescent="0.2">
      <c r="A389" s="38" t="s">
        <v>722</v>
      </c>
      <c r="B389" s="39" t="s">
        <v>723</v>
      </c>
      <c r="C389" s="40" t="s">
        <v>724</v>
      </c>
      <c r="D389" s="39" t="s">
        <v>121</v>
      </c>
      <c r="E389" s="41">
        <v>2.1</v>
      </c>
      <c r="F389" s="41">
        <v>0.126</v>
      </c>
    </row>
    <row r="390" spans="1:6" s="24" customFormat="1" outlineLevel="1" x14ac:dyDescent="0.2">
      <c r="A390" s="38" t="s">
        <v>725</v>
      </c>
      <c r="B390" s="39" t="s">
        <v>726</v>
      </c>
      <c r="C390" s="40" t="s">
        <v>727</v>
      </c>
      <c r="D390" s="39" t="s">
        <v>280</v>
      </c>
      <c r="E390" s="41">
        <v>100</v>
      </c>
      <c r="F390" s="41">
        <v>6</v>
      </c>
    </row>
    <row r="391" spans="1:6" s="24" customFormat="1" outlineLevel="1" x14ac:dyDescent="0.2">
      <c r="A391" s="38" t="s">
        <v>728</v>
      </c>
      <c r="B391" s="39" t="s">
        <v>374</v>
      </c>
      <c r="C391" s="40" t="s">
        <v>375</v>
      </c>
      <c r="D391" s="39" t="s">
        <v>40</v>
      </c>
      <c r="E391" s="41">
        <v>0.23</v>
      </c>
      <c r="F391" s="41">
        <v>1.38E-2</v>
      </c>
    </row>
    <row r="392" spans="1:6" s="2" customFormat="1" x14ac:dyDescent="0.2">
      <c r="A392" s="16" t="s">
        <v>729</v>
      </c>
      <c r="B392" s="17" t="s">
        <v>318</v>
      </c>
      <c r="C392" s="17" t="s">
        <v>730</v>
      </c>
      <c r="D392" s="18" t="s">
        <v>280</v>
      </c>
      <c r="E392" s="90">
        <v>6</v>
      </c>
      <c r="F392" s="91"/>
    </row>
    <row r="393" spans="1:6" s="2" customFormat="1" ht="38.25" x14ac:dyDescent="0.2">
      <c r="A393" s="16" t="s">
        <v>731</v>
      </c>
      <c r="B393" s="17" t="s">
        <v>732</v>
      </c>
      <c r="C393" s="17" t="s">
        <v>733</v>
      </c>
      <c r="D393" s="18" t="s">
        <v>280</v>
      </c>
      <c r="E393" s="77">
        <v>11</v>
      </c>
      <c r="F393" s="78"/>
    </row>
    <row r="394" spans="1:6" s="23" customFormat="1" outlineLevel="1" x14ac:dyDescent="0.2">
      <c r="A394" s="19" t="s">
        <v>734</v>
      </c>
      <c r="B394" s="20" t="s">
        <v>9</v>
      </c>
      <c r="C394" s="21" t="s">
        <v>14</v>
      </c>
      <c r="D394" s="20" t="s">
        <v>15</v>
      </c>
      <c r="E394" s="22">
        <v>1.56</v>
      </c>
      <c r="F394" s="22">
        <v>17.16</v>
      </c>
    </row>
    <row r="395" spans="1:6" s="29" customFormat="1" outlineLevel="1" x14ac:dyDescent="0.2">
      <c r="A395" s="25" t="s">
        <v>735</v>
      </c>
      <c r="B395" s="26" t="s">
        <v>251</v>
      </c>
      <c r="C395" s="27" t="s">
        <v>252</v>
      </c>
      <c r="D395" s="26" t="s">
        <v>26</v>
      </c>
      <c r="E395" s="28">
        <v>0.04</v>
      </c>
      <c r="F395" s="28">
        <v>0.44</v>
      </c>
    </row>
    <row r="396" spans="1:6" s="29" customFormat="1" ht="24" outlineLevel="1" x14ac:dyDescent="0.2">
      <c r="A396" s="30" t="s">
        <v>736</v>
      </c>
      <c r="B396" s="31" t="s">
        <v>329</v>
      </c>
      <c r="C396" s="32" t="s">
        <v>330</v>
      </c>
      <c r="D396" s="31" t="s">
        <v>26</v>
      </c>
      <c r="E396" s="33">
        <v>2E-3</v>
      </c>
      <c r="F396" s="33">
        <v>2.1999999999999999E-2</v>
      </c>
    </row>
    <row r="397" spans="1:6" s="29" customFormat="1" outlineLevel="1" x14ac:dyDescent="0.2">
      <c r="A397" s="30" t="s">
        <v>737</v>
      </c>
      <c r="B397" s="31" t="s">
        <v>738</v>
      </c>
      <c r="C397" s="32" t="s">
        <v>739</v>
      </c>
      <c r="D397" s="31" t="s">
        <v>26</v>
      </c>
      <c r="E397" s="33">
        <v>0.13</v>
      </c>
      <c r="F397" s="33">
        <v>1.43</v>
      </c>
    </row>
    <row r="398" spans="1:6" s="29" customFormat="1" outlineLevel="1" x14ac:dyDescent="0.2">
      <c r="A398" s="30" t="s">
        <v>740</v>
      </c>
      <c r="B398" s="31" t="s">
        <v>332</v>
      </c>
      <c r="C398" s="32" t="s">
        <v>333</v>
      </c>
      <c r="D398" s="31" t="s">
        <v>26</v>
      </c>
      <c r="E398" s="33">
        <v>2E-3</v>
      </c>
      <c r="F398" s="33">
        <v>2.1999999999999999E-2</v>
      </c>
    </row>
    <row r="399" spans="1:6" s="24" customFormat="1" outlineLevel="1" x14ac:dyDescent="0.2">
      <c r="A399" s="34" t="s">
        <v>741</v>
      </c>
      <c r="B399" s="35" t="s">
        <v>742</v>
      </c>
      <c r="C399" s="36" t="s">
        <v>743</v>
      </c>
      <c r="D399" s="35" t="s">
        <v>343</v>
      </c>
      <c r="E399" s="37">
        <v>1.4E-2</v>
      </c>
      <c r="F399" s="37">
        <v>0.154</v>
      </c>
    </row>
    <row r="400" spans="1:6" s="24" customFormat="1" outlineLevel="1" x14ac:dyDescent="0.2">
      <c r="A400" s="38" t="s">
        <v>744</v>
      </c>
      <c r="B400" s="39" t="s">
        <v>745</v>
      </c>
      <c r="C400" s="40" t="s">
        <v>746</v>
      </c>
      <c r="D400" s="39" t="s">
        <v>350</v>
      </c>
      <c r="E400" s="41">
        <v>1.22</v>
      </c>
      <c r="F400" s="41">
        <v>13.42</v>
      </c>
    </row>
    <row r="401" spans="1:6" s="24" customFormat="1" outlineLevel="1" x14ac:dyDescent="0.2">
      <c r="A401" s="38" t="s">
        <v>747</v>
      </c>
      <c r="B401" s="39" t="s">
        <v>748</v>
      </c>
      <c r="C401" s="40" t="s">
        <v>273</v>
      </c>
      <c r="D401" s="39" t="s">
        <v>121</v>
      </c>
      <c r="E401" s="41">
        <v>4.9000000000000002E-2</v>
      </c>
      <c r="F401" s="41">
        <v>0.53900000000000003</v>
      </c>
    </row>
    <row r="402" spans="1:6" s="24" customFormat="1" outlineLevel="1" x14ac:dyDescent="0.2">
      <c r="A402" s="38" t="s">
        <v>749</v>
      </c>
      <c r="B402" s="39" t="s">
        <v>335</v>
      </c>
      <c r="C402" s="40" t="s">
        <v>336</v>
      </c>
      <c r="D402" s="39" t="s">
        <v>121</v>
      </c>
      <c r="E402" s="41">
        <v>3.5999999999999997E-2</v>
      </c>
      <c r="F402" s="41">
        <v>0.39600000000000002</v>
      </c>
    </row>
    <row r="403" spans="1:6" s="24" customFormat="1" outlineLevel="1" x14ac:dyDescent="0.2">
      <c r="A403" s="38" t="s">
        <v>750</v>
      </c>
      <c r="B403" s="39" t="s">
        <v>751</v>
      </c>
      <c r="C403" s="40" t="s">
        <v>752</v>
      </c>
      <c r="D403" s="39" t="s">
        <v>121</v>
      </c>
      <c r="E403" s="41">
        <v>1E-3</v>
      </c>
      <c r="F403" s="41">
        <v>1.0999999999999999E-2</v>
      </c>
    </row>
    <row r="404" spans="1:6" s="24" customFormat="1" outlineLevel="1" x14ac:dyDescent="0.2">
      <c r="A404" s="38" t="s">
        <v>753</v>
      </c>
      <c r="B404" s="39" t="s">
        <v>754</v>
      </c>
      <c r="C404" s="40" t="s">
        <v>755</v>
      </c>
      <c r="D404" s="39" t="s">
        <v>121</v>
      </c>
      <c r="E404" s="41">
        <v>6.0000000000000001E-3</v>
      </c>
      <c r="F404" s="41">
        <v>6.6000000000000003E-2</v>
      </c>
    </row>
    <row r="405" spans="1:6" s="24" customFormat="1" outlineLevel="1" x14ac:dyDescent="0.2">
      <c r="A405" s="38" t="s">
        <v>756</v>
      </c>
      <c r="B405" s="39" t="s">
        <v>757</v>
      </c>
      <c r="C405" s="40" t="s">
        <v>758</v>
      </c>
      <c r="D405" s="39" t="s">
        <v>121</v>
      </c>
      <c r="E405" s="41">
        <v>7.0000000000000007E-2</v>
      </c>
      <c r="F405" s="41">
        <v>0.77</v>
      </c>
    </row>
    <row r="406" spans="1:6" s="24" customFormat="1" outlineLevel="1" x14ac:dyDescent="0.2">
      <c r="A406" s="38" t="s">
        <v>759</v>
      </c>
      <c r="B406" s="39" t="s">
        <v>760</v>
      </c>
      <c r="C406" s="40" t="s">
        <v>761</v>
      </c>
      <c r="D406" s="39" t="s">
        <v>121</v>
      </c>
      <c r="E406" s="41">
        <v>1E-3</v>
      </c>
      <c r="F406" s="41">
        <v>1.0999999999999999E-2</v>
      </c>
    </row>
    <row r="407" spans="1:6" s="24" customFormat="1" outlineLevel="1" x14ac:dyDescent="0.2">
      <c r="A407" s="38" t="s">
        <v>762</v>
      </c>
      <c r="B407" s="39" t="s">
        <v>763</v>
      </c>
      <c r="C407" s="40" t="s">
        <v>764</v>
      </c>
      <c r="D407" s="39" t="s">
        <v>121</v>
      </c>
      <c r="E407" s="41">
        <v>6.0000000000000001E-3</v>
      </c>
      <c r="F407" s="41">
        <v>6.6000000000000003E-2</v>
      </c>
    </row>
    <row r="408" spans="1:6" s="24" customFormat="1" outlineLevel="1" x14ac:dyDescent="0.2">
      <c r="A408" s="38" t="s">
        <v>765</v>
      </c>
      <c r="B408" s="39" t="s">
        <v>341</v>
      </c>
      <c r="C408" s="40" t="s">
        <v>342</v>
      </c>
      <c r="D408" s="39" t="s">
        <v>343</v>
      </c>
      <c r="E408" s="41">
        <v>0.02</v>
      </c>
      <c r="F408" s="41">
        <v>0.22</v>
      </c>
    </row>
    <row r="409" spans="1:6" s="24" customFormat="1" ht="24" outlineLevel="1" x14ac:dyDescent="0.2">
      <c r="A409" s="38" t="s">
        <v>766</v>
      </c>
      <c r="B409" s="39" t="s">
        <v>767</v>
      </c>
      <c r="C409" s="40" t="s">
        <v>768</v>
      </c>
      <c r="D409" s="39" t="s">
        <v>40</v>
      </c>
      <c r="E409" s="41">
        <v>1E-3</v>
      </c>
      <c r="F409" s="41">
        <v>1.0999999999999999E-2</v>
      </c>
    </row>
    <row r="410" spans="1:6" s="24" customFormat="1" outlineLevel="1" x14ac:dyDescent="0.2">
      <c r="A410" s="38" t="s">
        <v>769</v>
      </c>
      <c r="B410" s="39" t="s">
        <v>770</v>
      </c>
      <c r="C410" s="40" t="s">
        <v>771</v>
      </c>
      <c r="D410" s="39" t="s">
        <v>280</v>
      </c>
      <c r="E410" s="41">
        <v>6.1</v>
      </c>
      <c r="F410" s="41">
        <v>67.099999999999994</v>
      </c>
    </row>
    <row r="411" spans="1:6" s="24" customFormat="1" outlineLevel="1" x14ac:dyDescent="0.2">
      <c r="A411" s="38" t="s">
        <v>772</v>
      </c>
      <c r="B411" s="39" t="s">
        <v>773</v>
      </c>
      <c r="C411" s="40" t="s">
        <v>774</v>
      </c>
      <c r="D411" s="39" t="s">
        <v>350</v>
      </c>
      <c r="E411" s="41">
        <v>1.22</v>
      </c>
      <c r="F411" s="41">
        <v>13.42</v>
      </c>
    </row>
    <row r="412" spans="1:6" s="24" customFormat="1" outlineLevel="1" x14ac:dyDescent="0.2">
      <c r="A412" s="38" t="s">
        <v>775</v>
      </c>
      <c r="B412" s="39" t="s">
        <v>776</v>
      </c>
      <c r="C412" s="40" t="s">
        <v>777</v>
      </c>
      <c r="D412" s="39" t="s">
        <v>280</v>
      </c>
      <c r="E412" s="41">
        <v>1</v>
      </c>
      <c r="F412" s="41">
        <v>11</v>
      </c>
    </row>
    <row r="413" spans="1:6" s="24" customFormat="1" ht="24" outlineLevel="1" x14ac:dyDescent="0.2">
      <c r="A413" s="38" t="s">
        <v>778</v>
      </c>
      <c r="B413" s="39" t="s">
        <v>779</v>
      </c>
      <c r="C413" s="40" t="s">
        <v>780</v>
      </c>
      <c r="D413" s="39" t="s">
        <v>121</v>
      </c>
      <c r="E413" s="41">
        <v>1.2E-2</v>
      </c>
      <c r="F413" s="41">
        <v>0.13200000000000001</v>
      </c>
    </row>
    <row r="414" spans="1:6" s="2" customFormat="1" x14ac:dyDescent="0.2">
      <c r="A414" s="16" t="s">
        <v>781</v>
      </c>
      <c r="B414" s="17" t="s">
        <v>318</v>
      </c>
      <c r="C414" s="17" t="s">
        <v>782</v>
      </c>
      <c r="D414" s="18" t="s">
        <v>280</v>
      </c>
      <c r="E414" s="90">
        <v>6</v>
      </c>
      <c r="F414" s="91"/>
    </row>
    <row r="415" spans="1:6" s="2" customFormat="1" x14ac:dyDescent="0.2">
      <c r="A415" s="16" t="s">
        <v>783</v>
      </c>
      <c r="B415" s="17" t="s">
        <v>318</v>
      </c>
      <c r="C415" s="17" t="s">
        <v>784</v>
      </c>
      <c r="D415" s="18" t="s">
        <v>280</v>
      </c>
      <c r="E415" s="90">
        <v>5</v>
      </c>
      <c r="F415" s="91"/>
    </row>
    <row r="416" spans="1:6" s="2" customFormat="1" x14ac:dyDescent="0.2">
      <c r="A416" s="16" t="s">
        <v>785</v>
      </c>
      <c r="B416" s="17" t="s">
        <v>650</v>
      </c>
      <c r="C416" s="17" t="s">
        <v>651</v>
      </c>
      <c r="D416" s="18" t="s">
        <v>343</v>
      </c>
      <c r="E416" s="77">
        <v>0.2</v>
      </c>
      <c r="F416" s="78"/>
    </row>
    <row r="417" spans="1:6" s="23" customFormat="1" outlineLevel="1" x14ac:dyDescent="0.2">
      <c r="A417" s="19" t="s">
        <v>786</v>
      </c>
      <c r="B417" s="20" t="s">
        <v>9</v>
      </c>
      <c r="C417" s="21" t="s">
        <v>14</v>
      </c>
      <c r="D417" s="20" t="s">
        <v>15</v>
      </c>
      <c r="E417" s="22">
        <v>118</v>
      </c>
      <c r="F417" s="22">
        <v>23.6</v>
      </c>
    </row>
    <row r="418" spans="1:6" s="29" customFormat="1" ht="24" outlineLevel="1" x14ac:dyDescent="0.2">
      <c r="A418" s="25" t="s">
        <v>787</v>
      </c>
      <c r="B418" s="26" t="s">
        <v>329</v>
      </c>
      <c r="C418" s="27" t="s">
        <v>330</v>
      </c>
      <c r="D418" s="26" t="s">
        <v>26</v>
      </c>
      <c r="E418" s="28">
        <v>0.36</v>
      </c>
      <c r="F418" s="28">
        <v>7.1999999999999995E-2</v>
      </c>
    </row>
    <row r="419" spans="1:6" s="29" customFormat="1" outlineLevel="1" x14ac:dyDescent="0.2">
      <c r="A419" s="30" t="s">
        <v>788</v>
      </c>
      <c r="B419" s="31" t="s">
        <v>332</v>
      </c>
      <c r="C419" s="32" t="s">
        <v>333</v>
      </c>
      <c r="D419" s="31" t="s">
        <v>26</v>
      </c>
      <c r="E419" s="33">
        <v>0.36</v>
      </c>
      <c r="F419" s="33">
        <v>7.1999999999999995E-2</v>
      </c>
    </row>
    <row r="420" spans="1:6" s="24" customFormat="1" outlineLevel="1" x14ac:dyDescent="0.2">
      <c r="A420" s="34" t="s">
        <v>789</v>
      </c>
      <c r="B420" s="35" t="s">
        <v>656</v>
      </c>
      <c r="C420" s="36" t="s">
        <v>657</v>
      </c>
      <c r="D420" s="35" t="s">
        <v>40</v>
      </c>
      <c r="E420" s="37">
        <v>0.01</v>
      </c>
      <c r="F420" s="37">
        <v>2E-3</v>
      </c>
    </row>
    <row r="421" spans="1:6" s="24" customFormat="1" ht="24" outlineLevel="1" x14ac:dyDescent="0.2">
      <c r="A421" s="38" t="s">
        <v>790</v>
      </c>
      <c r="B421" s="39" t="s">
        <v>659</v>
      </c>
      <c r="C421" s="40" t="s">
        <v>660</v>
      </c>
      <c r="D421" s="39" t="s">
        <v>40</v>
      </c>
      <c r="E421" s="41">
        <v>8.5000000000000006E-2</v>
      </c>
      <c r="F421" s="41">
        <v>1.7000000000000001E-2</v>
      </c>
    </row>
    <row r="422" spans="1:6" s="24" customFormat="1" outlineLevel="1" x14ac:dyDescent="0.2">
      <c r="A422" s="38" t="s">
        <v>791</v>
      </c>
      <c r="B422" s="39" t="s">
        <v>662</v>
      </c>
      <c r="C422" s="40" t="s">
        <v>663</v>
      </c>
      <c r="D422" s="39" t="s">
        <v>280</v>
      </c>
      <c r="E422" s="41">
        <v>102</v>
      </c>
      <c r="F422" s="41">
        <v>20.399999999999999</v>
      </c>
    </row>
    <row r="423" spans="1:6" s="24" customFormat="1" outlineLevel="1" x14ac:dyDescent="0.2">
      <c r="A423" s="38" t="s">
        <v>792</v>
      </c>
      <c r="B423" s="39" t="s">
        <v>665</v>
      </c>
      <c r="C423" s="40" t="s">
        <v>666</v>
      </c>
      <c r="D423" s="39" t="s">
        <v>280</v>
      </c>
      <c r="E423" s="41">
        <v>102</v>
      </c>
      <c r="F423" s="41">
        <v>20.399999999999999</v>
      </c>
    </row>
    <row r="424" spans="1:6" s="24" customFormat="1" outlineLevel="1" x14ac:dyDescent="0.2">
      <c r="A424" s="38" t="s">
        <v>793</v>
      </c>
      <c r="B424" s="39" t="s">
        <v>668</v>
      </c>
      <c r="C424" s="40" t="s">
        <v>669</v>
      </c>
      <c r="D424" s="39" t="s">
        <v>280</v>
      </c>
      <c r="E424" s="41">
        <v>102</v>
      </c>
      <c r="F424" s="41">
        <v>20.399999999999999</v>
      </c>
    </row>
    <row r="425" spans="1:6" s="24" customFormat="1" outlineLevel="1" x14ac:dyDescent="0.2">
      <c r="A425" s="38" t="s">
        <v>794</v>
      </c>
      <c r="B425" s="39" t="s">
        <v>671</v>
      </c>
      <c r="C425" s="40" t="s">
        <v>672</v>
      </c>
      <c r="D425" s="39" t="s">
        <v>350</v>
      </c>
      <c r="E425" s="41">
        <v>10.199999999999999</v>
      </c>
      <c r="F425" s="41">
        <v>2.04</v>
      </c>
    </row>
    <row r="426" spans="1:6" s="24" customFormat="1" outlineLevel="1" x14ac:dyDescent="0.2">
      <c r="A426" s="38" t="s">
        <v>795</v>
      </c>
      <c r="B426" s="39" t="s">
        <v>674</v>
      </c>
      <c r="C426" s="40" t="s">
        <v>675</v>
      </c>
      <c r="D426" s="39" t="s">
        <v>343</v>
      </c>
      <c r="E426" s="41">
        <v>1.02</v>
      </c>
      <c r="F426" s="41">
        <v>0.20399999999999999</v>
      </c>
    </row>
    <row r="427" spans="1:6" s="2" customFormat="1" x14ac:dyDescent="0.2">
      <c r="A427" s="16" t="s">
        <v>796</v>
      </c>
      <c r="B427" s="17" t="s">
        <v>318</v>
      </c>
      <c r="C427" s="17" t="s">
        <v>677</v>
      </c>
      <c r="D427" s="18" t="s">
        <v>280</v>
      </c>
      <c r="E427" s="90">
        <v>20</v>
      </c>
      <c r="F427" s="91"/>
    </row>
    <row r="428" spans="1:6" s="2" customFormat="1" ht="25.5" x14ac:dyDescent="0.2">
      <c r="A428" s="16" t="s">
        <v>797</v>
      </c>
      <c r="B428" s="17" t="s">
        <v>325</v>
      </c>
      <c r="C428" s="17" t="s">
        <v>326</v>
      </c>
      <c r="D428" s="18" t="s">
        <v>55</v>
      </c>
      <c r="E428" s="77">
        <v>3.8</v>
      </c>
      <c r="F428" s="78"/>
    </row>
    <row r="429" spans="1:6" s="23" customFormat="1" outlineLevel="1" x14ac:dyDescent="0.2">
      <c r="A429" s="19" t="s">
        <v>798</v>
      </c>
      <c r="B429" s="20" t="s">
        <v>9</v>
      </c>
      <c r="C429" s="21" t="s">
        <v>14</v>
      </c>
      <c r="D429" s="20" t="s">
        <v>15</v>
      </c>
      <c r="E429" s="22">
        <v>20</v>
      </c>
      <c r="F429" s="22">
        <v>76</v>
      </c>
    </row>
    <row r="430" spans="1:6" s="29" customFormat="1" ht="24" outlineLevel="1" x14ac:dyDescent="0.2">
      <c r="A430" s="25" t="s">
        <v>799</v>
      </c>
      <c r="B430" s="26" t="s">
        <v>329</v>
      </c>
      <c r="C430" s="27" t="s">
        <v>330</v>
      </c>
      <c r="D430" s="26" t="s">
        <v>26</v>
      </c>
      <c r="E430" s="28">
        <v>0.03</v>
      </c>
      <c r="F430" s="28">
        <v>0.114</v>
      </c>
    </row>
    <row r="431" spans="1:6" s="29" customFormat="1" outlineLevel="1" x14ac:dyDescent="0.2">
      <c r="A431" s="30" t="s">
        <v>800</v>
      </c>
      <c r="B431" s="31" t="s">
        <v>332</v>
      </c>
      <c r="C431" s="32" t="s">
        <v>333</v>
      </c>
      <c r="D431" s="31" t="s">
        <v>26</v>
      </c>
      <c r="E431" s="33">
        <v>0.03</v>
      </c>
      <c r="F431" s="33">
        <v>0.114</v>
      </c>
    </row>
    <row r="432" spans="1:6" s="24" customFormat="1" outlineLevel="1" x14ac:dyDescent="0.2">
      <c r="A432" s="34" t="s">
        <v>801</v>
      </c>
      <c r="B432" s="35" t="s">
        <v>335</v>
      </c>
      <c r="C432" s="36" t="s">
        <v>336</v>
      </c>
      <c r="D432" s="35" t="s">
        <v>121</v>
      </c>
      <c r="E432" s="37">
        <v>0.3</v>
      </c>
      <c r="F432" s="37">
        <v>1.1399999999999999</v>
      </c>
    </row>
    <row r="433" spans="1:6" s="24" customFormat="1" ht="24" outlineLevel="1" x14ac:dyDescent="0.2">
      <c r="A433" s="38" t="s">
        <v>802</v>
      </c>
      <c r="B433" s="39" t="s">
        <v>338</v>
      </c>
      <c r="C433" s="40" t="s">
        <v>339</v>
      </c>
      <c r="D433" s="39" t="s">
        <v>40</v>
      </c>
      <c r="E433" s="41">
        <v>2.5000000000000001E-3</v>
      </c>
      <c r="F433" s="41">
        <v>9.4999999999999998E-3</v>
      </c>
    </row>
    <row r="434" spans="1:6" s="24" customFormat="1" outlineLevel="1" x14ac:dyDescent="0.2">
      <c r="A434" s="38" t="s">
        <v>803</v>
      </c>
      <c r="B434" s="39" t="s">
        <v>341</v>
      </c>
      <c r="C434" s="40" t="s">
        <v>342</v>
      </c>
      <c r="D434" s="39" t="s">
        <v>343</v>
      </c>
      <c r="E434" s="41">
        <v>0.31</v>
      </c>
      <c r="F434" s="41">
        <v>1.1779999999999999</v>
      </c>
    </row>
    <row r="435" spans="1:6" s="24" customFormat="1" outlineLevel="1" x14ac:dyDescent="0.2">
      <c r="A435" s="38" t="s">
        <v>804</v>
      </c>
      <c r="B435" s="39" t="s">
        <v>345</v>
      </c>
      <c r="C435" s="40" t="s">
        <v>346</v>
      </c>
      <c r="D435" s="39" t="s">
        <v>343</v>
      </c>
      <c r="E435" s="41">
        <v>0.12</v>
      </c>
      <c r="F435" s="41">
        <v>0.45600000000000002</v>
      </c>
    </row>
    <row r="436" spans="1:6" s="24" customFormat="1" outlineLevel="1" x14ac:dyDescent="0.2">
      <c r="A436" s="38" t="s">
        <v>805</v>
      </c>
      <c r="B436" s="39" t="s">
        <v>348</v>
      </c>
      <c r="C436" s="40" t="s">
        <v>349</v>
      </c>
      <c r="D436" s="39" t="s">
        <v>350</v>
      </c>
      <c r="E436" s="41">
        <v>4.9000000000000004</v>
      </c>
      <c r="F436" s="41">
        <v>18.62</v>
      </c>
    </row>
    <row r="437" spans="1:6" s="24" customFormat="1" outlineLevel="1" x14ac:dyDescent="0.2">
      <c r="A437" s="38" t="s">
        <v>806</v>
      </c>
      <c r="B437" s="39" t="s">
        <v>352</v>
      </c>
      <c r="C437" s="40" t="s">
        <v>353</v>
      </c>
      <c r="D437" s="39" t="s">
        <v>343</v>
      </c>
      <c r="E437" s="41">
        <v>0.12</v>
      </c>
      <c r="F437" s="41">
        <v>0.45600000000000002</v>
      </c>
    </row>
    <row r="438" spans="1:6" s="24" customFormat="1" outlineLevel="1" x14ac:dyDescent="0.2">
      <c r="A438" s="38" t="s">
        <v>807</v>
      </c>
      <c r="B438" s="39" t="s">
        <v>355</v>
      </c>
      <c r="C438" s="40" t="s">
        <v>356</v>
      </c>
      <c r="D438" s="39" t="s">
        <v>121</v>
      </c>
      <c r="E438" s="41">
        <v>0.83</v>
      </c>
      <c r="F438" s="41">
        <v>3.1539999999999999</v>
      </c>
    </row>
    <row r="439" spans="1:6" s="2" customFormat="1" ht="25.5" x14ac:dyDescent="0.2">
      <c r="A439" s="16" t="s">
        <v>808</v>
      </c>
      <c r="B439" s="17" t="s">
        <v>318</v>
      </c>
      <c r="C439" s="17" t="s">
        <v>809</v>
      </c>
      <c r="D439" s="18" t="s">
        <v>284</v>
      </c>
      <c r="E439" s="90">
        <v>250</v>
      </c>
      <c r="F439" s="91"/>
    </row>
    <row r="440" spans="1:6" s="2" customFormat="1" ht="25.5" x14ac:dyDescent="0.2">
      <c r="A440" s="16" t="s">
        <v>810</v>
      </c>
      <c r="B440" s="17" t="s">
        <v>318</v>
      </c>
      <c r="C440" s="17" t="s">
        <v>358</v>
      </c>
      <c r="D440" s="18" t="s">
        <v>284</v>
      </c>
      <c r="E440" s="90">
        <v>110</v>
      </c>
      <c r="F440" s="91"/>
    </row>
    <row r="441" spans="1:6" s="2" customFormat="1" x14ac:dyDescent="0.2">
      <c r="A441" s="16" t="s">
        <v>811</v>
      </c>
      <c r="B441" s="17" t="s">
        <v>318</v>
      </c>
      <c r="C441" s="17" t="s">
        <v>812</v>
      </c>
      <c r="D441" s="18" t="s">
        <v>284</v>
      </c>
      <c r="E441" s="90">
        <v>360</v>
      </c>
      <c r="F441" s="91"/>
    </row>
    <row r="442" spans="1:6" s="2" customFormat="1" ht="25.5" x14ac:dyDescent="0.2">
      <c r="A442" s="16" t="s">
        <v>813</v>
      </c>
      <c r="B442" s="17" t="s">
        <v>814</v>
      </c>
      <c r="C442" s="17" t="s">
        <v>815</v>
      </c>
      <c r="D442" s="18" t="s">
        <v>343</v>
      </c>
      <c r="E442" s="77">
        <v>0.04</v>
      </c>
      <c r="F442" s="78"/>
    </row>
    <row r="443" spans="1:6" s="23" customFormat="1" outlineLevel="1" x14ac:dyDescent="0.2">
      <c r="A443" s="19" t="s">
        <v>816</v>
      </c>
      <c r="B443" s="20" t="s">
        <v>9</v>
      </c>
      <c r="C443" s="21" t="s">
        <v>14</v>
      </c>
      <c r="D443" s="20" t="s">
        <v>15</v>
      </c>
      <c r="E443" s="22">
        <v>32.799999999999997</v>
      </c>
      <c r="F443" s="22">
        <v>1.3120000000000001</v>
      </c>
    </row>
    <row r="444" spans="1:6" s="29" customFormat="1" ht="24" outlineLevel="1" x14ac:dyDescent="0.2">
      <c r="A444" s="25" t="s">
        <v>817</v>
      </c>
      <c r="B444" s="26" t="s">
        <v>329</v>
      </c>
      <c r="C444" s="27" t="s">
        <v>330</v>
      </c>
      <c r="D444" s="26" t="s">
        <v>26</v>
      </c>
      <c r="E444" s="28">
        <v>0.04</v>
      </c>
      <c r="F444" s="28">
        <v>1.6000000000000001E-3</v>
      </c>
    </row>
    <row r="445" spans="1:6" s="29" customFormat="1" outlineLevel="1" x14ac:dyDescent="0.2">
      <c r="A445" s="30" t="s">
        <v>818</v>
      </c>
      <c r="B445" s="31" t="s">
        <v>332</v>
      </c>
      <c r="C445" s="32" t="s">
        <v>333</v>
      </c>
      <c r="D445" s="31" t="s">
        <v>26</v>
      </c>
      <c r="E445" s="33">
        <v>0.04</v>
      </c>
      <c r="F445" s="33">
        <v>1.6000000000000001E-3</v>
      </c>
    </row>
    <row r="446" spans="1:6" s="24" customFormat="1" outlineLevel="1" x14ac:dyDescent="0.2">
      <c r="A446" s="34" t="s">
        <v>819</v>
      </c>
      <c r="B446" s="35" t="s">
        <v>820</v>
      </c>
      <c r="C446" s="36" t="s">
        <v>821</v>
      </c>
      <c r="D446" s="35" t="s">
        <v>40</v>
      </c>
      <c r="E446" s="37">
        <v>3.15E-3</v>
      </c>
      <c r="F446" s="37">
        <v>1.26E-4</v>
      </c>
    </row>
    <row r="447" spans="1:6" s="24" customFormat="1" outlineLevel="1" x14ac:dyDescent="0.2">
      <c r="A447" s="38" t="s">
        <v>822</v>
      </c>
      <c r="B447" s="39" t="s">
        <v>823</v>
      </c>
      <c r="C447" s="40" t="s">
        <v>824</v>
      </c>
      <c r="D447" s="39" t="s">
        <v>280</v>
      </c>
      <c r="E447" s="41">
        <v>102</v>
      </c>
      <c r="F447" s="41">
        <v>4.08</v>
      </c>
    </row>
    <row r="448" spans="1:6" s="2" customFormat="1" x14ac:dyDescent="0.2">
      <c r="A448" s="16" t="s">
        <v>825</v>
      </c>
      <c r="B448" s="17" t="s">
        <v>318</v>
      </c>
      <c r="C448" s="17" t="s">
        <v>826</v>
      </c>
      <c r="D448" s="18" t="s">
        <v>280</v>
      </c>
      <c r="E448" s="90">
        <v>4</v>
      </c>
      <c r="F448" s="91"/>
    </row>
    <row r="449" spans="1:6" s="2" customFormat="1" ht="25.5" x14ac:dyDescent="0.2">
      <c r="A449" s="16" t="s">
        <v>827</v>
      </c>
      <c r="B449" s="17" t="s">
        <v>828</v>
      </c>
      <c r="C449" s="17" t="s">
        <v>829</v>
      </c>
      <c r="D449" s="18" t="s">
        <v>343</v>
      </c>
      <c r="E449" s="77">
        <v>0.04</v>
      </c>
      <c r="F449" s="78"/>
    </row>
    <row r="450" spans="1:6" s="23" customFormat="1" outlineLevel="1" x14ac:dyDescent="0.2">
      <c r="A450" s="19" t="s">
        <v>830</v>
      </c>
      <c r="B450" s="20" t="s">
        <v>9</v>
      </c>
      <c r="C450" s="21" t="s">
        <v>14</v>
      </c>
      <c r="D450" s="20" t="s">
        <v>15</v>
      </c>
      <c r="E450" s="22">
        <v>38.1</v>
      </c>
      <c r="F450" s="22">
        <v>1.524</v>
      </c>
    </row>
    <row r="451" spans="1:6" s="29" customFormat="1" ht="24" outlineLevel="1" x14ac:dyDescent="0.2">
      <c r="A451" s="25" t="s">
        <v>831</v>
      </c>
      <c r="B451" s="26" t="s">
        <v>329</v>
      </c>
      <c r="C451" s="27" t="s">
        <v>330</v>
      </c>
      <c r="D451" s="26" t="s">
        <v>26</v>
      </c>
      <c r="E451" s="28">
        <v>0.04</v>
      </c>
      <c r="F451" s="28">
        <v>1.6000000000000001E-3</v>
      </c>
    </row>
    <row r="452" spans="1:6" s="29" customFormat="1" outlineLevel="1" x14ac:dyDescent="0.2">
      <c r="A452" s="30" t="s">
        <v>832</v>
      </c>
      <c r="B452" s="31" t="s">
        <v>332</v>
      </c>
      <c r="C452" s="32" t="s">
        <v>333</v>
      </c>
      <c r="D452" s="31" t="s">
        <v>26</v>
      </c>
      <c r="E452" s="33">
        <v>0.04</v>
      </c>
      <c r="F452" s="33">
        <v>1.6000000000000001E-3</v>
      </c>
    </row>
    <row r="453" spans="1:6" s="24" customFormat="1" outlineLevel="1" x14ac:dyDescent="0.2">
      <c r="A453" s="34" t="s">
        <v>833</v>
      </c>
      <c r="B453" s="35" t="s">
        <v>748</v>
      </c>
      <c r="C453" s="36" t="s">
        <v>273</v>
      </c>
      <c r="D453" s="35" t="s">
        <v>121</v>
      </c>
      <c r="E453" s="37">
        <v>1.5</v>
      </c>
      <c r="F453" s="37">
        <v>0.06</v>
      </c>
    </row>
    <row r="454" spans="1:6" s="24" customFormat="1" outlineLevel="1" x14ac:dyDescent="0.2">
      <c r="A454" s="38" t="s">
        <v>834</v>
      </c>
      <c r="B454" s="39" t="s">
        <v>820</v>
      </c>
      <c r="C454" s="40" t="s">
        <v>821</v>
      </c>
      <c r="D454" s="39" t="s">
        <v>40</v>
      </c>
      <c r="E454" s="41">
        <v>3.15E-3</v>
      </c>
      <c r="F454" s="41">
        <v>1.26E-4</v>
      </c>
    </row>
    <row r="455" spans="1:6" s="24" customFormat="1" outlineLevel="1" x14ac:dyDescent="0.2">
      <c r="A455" s="38" t="s">
        <v>835</v>
      </c>
      <c r="B455" s="39" t="s">
        <v>823</v>
      </c>
      <c r="C455" s="40" t="s">
        <v>824</v>
      </c>
      <c r="D455" s="39" t="s">
        <v>280</v>
      </c>
      <c r="E455" s="41">
        <v>102</v>
      </c>
      <c r="F455" s="41">
        <v>4.08</v>
      </c>
    </row>
    <row r="456" spans="1:6" s="24" customFormat="1" ht="24" outlineLevel="1" x14ac:dyDescent="0.2">
      <c r="A456" s="38" t="s">
        <v>836</v>
      </c>
      <c r="B456" s="39" t="s">
        <v>779</v>
      </c>
      <c r="C456" s="40" t="s">
        <v>780</v>
      </c>
      <c r="D456" s="39" t="s">
        <v>121</v>
      </c>
      <c r="E456" s="41">
        <v>0.42</v>
      </c>
      <c r="F456" s="41">
        <v>1.6799999999999999E-2</v>
      </c>
    </row>
    <row r="457" spans="1:6" s="2" customFormat="1" x14ac:dyDescent="0.2">
      <c r="A457" s="16" t="s">
        <v>837</v>
      </c>
      <c r="B457" s="17" t="s">
        <v>318</v>
      </c>
      <c r="C457" s="17" t="s">
        <v>838</v>
      </c>
      <c r="D457" s="18" t="s">
        <v>280</v>
      </c>
      <c r="E457" s="90">
        <v>4</v>
      </c>
      <c r="F457" s="91"/>
    </row>
    <row r="458" spans="1:6" s="2" customFormat="1" ht="12.75" customHeight="1" x14ac:dyDescent="0.2">
      <c r="A458" s="13"/>
      <c r="B458" s="14"/>
      <c r="C458" s="82" t="s">
        <v>839</v>
      </c>
      <c r="D458" s="82"/>
      <c r="E458" s="14"/>
      <c r="F458" s="15"/>
    </row>
    <row r="459" spans="1:6" s="2" customFormat="1" ht="25.5" x14ac:dyDescent="0.2">
      <c r="A459" s="16" t="s">
        <v>840</v>
      </c>
      <c r="B459" s="17" t="s">
        <v>10</v>
      </c>
      <c r="C459" s="17" t="s">
        <v>232</v>
      </c>
      <c r="D459" s="18" t="s">
        <v>12</v>
      </c>
      <c r="E459" s="77">
        <v>1.02</v>
      </c>
      <c r="F459" s="78"/>
    </row>
    <row r="460" spans="1:6" s="23" customFormat="1" outlineLevel="1" x14ac:dyDescent="0.2">
      <c r="A460" s="19" t="s">
        <v>841</v>
      </c>
      <c r="B460" s="20" t="s">
        <v>9</v>
      </c>
      <c r="C460" s="21" t="s">
        <v>14</v>
      </c>
      <c r="D460" s="20" t="s">
        <v>15</v>
      </c>
      <c r="E460" s="22">
        <v>20.8</v>
      </c>
      <c r="F460" s="22">
        <v>21.216000000000001</v>
      </c>
    </row>
    <row r="461" spans="1:6" s="2" customFormat="1" ht="25.5" x14ac:dyDescent="0.2">
      <c r="A461" s="16" t="s">
        <v>842</v>
      </c>
      <c r="B461" s="17" t="s">
        <v>235</v>
      </c>
      <c r="C461" s="17" t="s">
        <v>236</v>
      </c>
      <c r="D461" s="18" t="s">
        <v>12</v>
      </c>
      <c r="E461" s="77">
        <v>1.02</v>
      </c>
      <c r="F461" s="78"/>
    </row>
    <row r="462" spans="1:6" s="23" customFormat="1" outlineLevel="1" x14ac:dyDescent="0.2">
      <c r="A462" s="19" t="s">
        <v>843</v>
      </c>
      <c r="B462" s="20" t="s">
        <v>9</v>
      </c>
      <c r="C462" s="21" t="s">
        <v>14</v>
      </c>
      <c r="D462" s="20" t="s">
        <v>15</v>
      </c>
      <c r="E462" s="22">
        <v>42.9</v>
      </c>
      <c r="F462" s="22">
        <v>43.758000000000003</v>
      </c>
    </row>
    <row r="463" spans="1:6" s="29" customFormat="1" outlineLevel="1" x14ac:dyDescent="0.2">
      <c r="A463" s="25" t="s">
        <v>844</v>
      </c>
      <c r="B463" s="26" t="s">
        <v>24</v>
      </c>
      <c r="C463" s="27" t="s">
        <v>25</v>
      </c>
      <c r="D463" s="26" t="s">
        <v>26</v>
      </c>
      <c r="E463" s="28">
        <v>0.02</v>
      </c>
      <c r="F463" s="28">
        <v>2.0400000000000001E-2</v>
      </c>
    </row>
    <row r="464" spans="1:6" s="29" customFormat="1" outlineLevel="1" x14ac:dyDescent="0.2">
      <c r="A464" s="30" t="s">
        <v>845</v>
      </c>
      <c r="B464" s="31" t="s">
        <v>78</v>
      </c>
      <c r="C464" s="32" t="s">
        <v>60</v>
      </c>
      <c r="D464" s="31" t="s">
        <v>26</v>
      </c>
      <c r="E464" s="33">
        <v>0.15</v>
      </c>
      <c r="F464" s="33">
        <v>0.153</v>
      </c>
    </row>
    <row r="465" spans="1:6" s="24" customFormat="1" outlineLevel="1" x14ac:dyDescent="0.2">
      <c r="A465" s="34" t="s">
        <v>846</v>
      </c>
      <c r="B465" s="35" t="s">
        <v>168</v>
      </c>
      <c r="C465" s="36" t="s">
        <v>169</v>
      </c>
      <c r="D465" s="35" t="s">
        <v>40</v>
      </c>
      <c r="E465" s="37">
        <v>6.3E-2</v>
      </c>
      <c r="F465" s="37">
        <v>6.4259999999999998E-2</v>
      </c>
    </row>
    <row r="466" spans="1:6" s="24" customFormat="1" outlineLevel="1" x14ac:dyDescent="0.2">
      <c r="A466" s="38" t="s">
        <v>847</v>
      </c>
      <c r="B466" s="39" t="s">
        <v>171</v>
      </c>
      <c r="C466" s="40" t="s">
        <v>172</v>
      </c>
      <c r="D466" s="39" t="s">
        <v>40</v>
      </c>
      <c r="E466" s="41">
        <v>5.0999999999999997E-2</v>
      </c>
      <c r="F466" s="41">
        <v>5.2019999999999997E-2</v>
      </c>
    </row>
    <row r="467" spans="1:6" s="24" customFormat="1" outlineLevel="1" x14ac:dyDescent="0.2">
      <c r="A467" s="38" t="s">
        <v>848</v>
      </c>
      <c r="B467" s="39" t="s">
        <v>116</v>
      </c>
      <c r="C467" s="40" t="s">
        <v>117</v>
      </c>
      <c r="D467" s="39" t="s">
        <v>70</v>
      </c>
      <c r="E467" s="41">
        <v>0.84</v>
      </c>
      <c r="F467" s="41">
        <v>0.85680000000000001</v>
      </c>
    </row>
    <row r="468" spans="1:6" s="24" customFormat="1" outlineLevel="1" x14ac:dyDescent="0.2">
      <c r="A468" s="38" t="s">
        <v>849</v>
      </c>
      <c r="B468" s="39" t="s">
        <v>119</v>
      </c>
      <c r="C468" s="40" t="s">
        <v>120</v>
      </c>
      <c r="D468" s="39" t="s">
        <v>121</v>
      </c>
      <c r="E468" s="41">
        <v>0.31</v>
      </c>
      <c r="F468" s="41">
        <v>0.31619999999999998</v>
      </c>
    </row>
    <row r="469" spans="1:6" s="2" customFormat="1" ht="12.75" customHeight="1" x14ac:dyDescent="0.2">
      <c r="A469" s="13"/>
      <c r="B469" s="14"/>
      <c r="C469" s="82" t="s">
        <v>850</v>
      </c>
      <c r="D469" s="82"/>
      <c r="E469" s="14"/>
      <c r="F469" s="15"/>
    </row>
    <row r="470" spans="1:6" s="2" customFormat="1" x14ac:dyDescent="0.2">
      <c r="A470" s="16" t="s">
        <v>851</v>
      </c>
      <c r="B470" s="17" t="s">
        <v>364</v>
      </c>
      <c r="C470" s="17" t="s">
        <v>365</v>
      </c>
      <c r="D470" s="18" t="s">
        <v>12</v>
      </c>
      <c r="E470" s="77">
        <v>0.51</v>
      </c>
      <c r="F470" s="78"/>
    </row>
    <row r="471" spans="1:6" s="23" customFormat="1" outlineLevel="1" x14ac:dyDescent="0.2">
      <c r="A471" s="19" t="s">
        <v>852</v>
      </c>
      <c r="B471" s="20" t="s">
        <v>9</v>
      </c>
      <c r="C471" s="21" t="s">
        <v>14</v>
      </c>
      <c r="D471" s="20" t="s">
        <v>15</v>
      </c>
      <c r="E471" s="22">
        <v>10.4</v>
      </c>
      <c r="F471" s="22">
        <v>5.3040000000000003</v>
      </c>
    </row>
    <row r="472" spans="1:6" s="24" customFormat="1" outlineLevel="1" x14ac:dyDescent="0.2">
      <c r="A472" s="34" t="s">
        <v>853</v>
      </c>
      <c r="B472" s="35" t="s">
        <v>38</v>
      </c>
      <c r="C472" s="36" t="s">
        <v>39</v>
      </c>
      <c r="D472" s="35" t="s">
        <v>40</v>
      </c>
      <c r="E472" s="37">
        <v>0.03</v>
      </c>
      <c r="F472" s="37">
        <v>1.5299999999999999E-2</v>
      </c>
    </row>
    <row r="473" spans="1:6" s="2" customFormat="1" ht="25.5" x14ac:dyDescent="0.2">
      <c r="A473" s="16" t="s">
        <v>854</v>
      </c>
      <c r="B473" s="17" t="s">
        <v>107</v>
      </c>
      <c r="C473" s="17" t="s">
        <v>108</v>
      </c>
      <c r="D473" s="18" t="s">
        <v>12</v>
      </c>
      <c r="E473" s="77">
        <v>0.51</v>
      </c>
      <c r="F473" s="78"/>
    </row>
    <row r="474" spans="1:6" s="23" customFormat="1" outlineLevel="1" x14ac:dyDescent="0.2">
      <c r="A474" s="19" t="s">
        <v>855</v>
      </c>
      <c r="B474" s="20" t="s">
        <v>9</v>
      </c>
      <c r="C474" s="21" t="s">
        <v>14</v>
      </c>
      <c r="D474" s="20" t="s">
        <v>15</v>
      </c>
      <c r="E474" s="22">
        <v>11.99</v>
      </c>
      <c r="F474" s="22">
        <v>6.1148999999999996</v>
      </c>
    </row>
    <row r="475" spans="1:6" s="29" customFormat="1" outlineLevel="1" x14ac:dyDescent="0.2">
      <c r="A475" s="25" t="s">
        <v>856</v>
      </c>
      <c r="B475" s="26" t="s">
        <v>24</v>
      </c>
      <c r="C475" s="27" t="s">
        <v>25</v>
      </c>
      <c r="D475" s="26" t="s">
        <v>26</v>
      </c>
      <c r="E475" s="28">
        <v>0.01</v>
      </c>
      <c r="F475" s="28">
        <v>5.1000000000000004E-3</v>
      </c>
    </row>
    <row r="476" spans="1:6" s="29" customFormat="1" outlineLevel="1" x14ac:dyDescent="0.2">
      <c r="A476" s="30" t="s">
        <v>857</v>
      </c>
      <c r="B476" s="31" t="s">
        <v>78</v>
      </c>
      <c r="C476" s="32" t="s">
        <v>60</v>
      </c>
      <c r="D476" s="31" t="s">
        <v>26</v>
      </c>
      <c r="E476" s="33">
        <v>0.03</v>
      </c>
      <c r="F476" s="33">
        <v>1.5299999999999999E-2</v>
      </c>
    </row>
    <row r="477" spans="1:6" s="24" customFormat="1" outlineLevel="1" x14ac:dyDescent="0.2">
      <c r="A477" s="34" t="s">
        <v>858</v>
      </c>
      <c r="B477" s="35" t="s">
        <v>113</v>
      </c>
      <c r="C477" s="36" t="s">
        <v>114</v>
      </c>
      <c r="D477" s="35" t="s">
        <v>40</v>
      </c>
      <c r="E477" s="37">
        <v>2.9000000000000001E-2</v>
      </c>
      <c r="F477" s="37">
        <v>1.4789999999999999E-2</v>
      </c>
    </row>
    <row r="478" spans="1:6" s="24" customFormat="1" outlineLevel="1" x14ac:dyDescent="0.2">
      <c r="A478" s="38" t="s">
        <v>859</v>
      </c>
      <c r="B478" s="39" t="s">
        <v>116</v>
      </c>
      <c r="C478" s="40" t="s">
        <v>117</v>
      </c>
      <c r="D478" s="39" t="s">
        <v>70</v>
      </c>
      <c r="E478" s="41">
        <v>4.4000000000000004</v>
      </c>
      <c r="F478" s="41">
        <v>2.2440000000000002</v>
      </c>
    </row>
    <row r="479" spans="1:6" s="24" customFormat="1" outlineLevel="1" x14ac:dyDescent="0.2">
      <c r="A479" s="38" t="s">
        <v>860</v>
      </c>
      <c r="B479" s="39" t="s">
        <v>119</v>
      </c>
      <c r="C479" s="40" t="s">
        <v>120</v>
      </c>
      <c r="D479" s="39" t="s">
        <v>121</v>
      </c>
      <c r="E479" s="41">
        <v>0.15</v>
      </c>
      <c r="F479" s="41">
        <v>7.6499999999999999E-2</v>
      </c>
    </row>
    <row r="480" spans="1:6" s="2" customFormat="1" ht="63.75" x14ac:dyDescent="0.2">
      <c r="A480" s="16" t="s">
        <v>861</v>
      </c>
      <c r="B480" s="17" t="s">
        <v>415</v>
      </c>
      <c r="C480" s="17" t="s">
        <v>416</v>
      </c>
      <c r="D480" s="18" t="s">
        <v>417</v>
      </c>
      <c r="E480" s="77">
        <v>0.51</v>
      </c>
      <c r="F480" s="78"/>
    </row>
    <row r="481" spans="1:6" s="23" customFormat="1" outlineLevel="1" x14ac:dyDescent="0.2">
      <c r="A481" s="19" t="s">
        <v>862</v>
      </c>
      <c r="B481" s="20" t="s">
        <v>9</v>
      </c>
      <c r="C481" s="21" t="s">
        <v>14</v>
      </c>
      <c r="D481" s="20" t="s">
        <v>15</v>
      </c>
      <c r="E481" s="22">
        <v>33.630000000000003</v>
      </c>
      <c r="F481" s="22">
        <v>17.151299999999999</v>
      </c>
    </row>
    <row r="482" spans="1:6" s="29" customFormat="1" outlineLevel="1" x14ac:dyDescent="0.2">
      <c r="A482" s="25" t="s">
        <v>863</v>
      </c>
      <c r="B482" s="26" t="s">
        <v>24</v>
      </c>
      <c r="C482" s="27" t="s">
        <v>25</v>
      </c>
      <c r="D482" s="26" t="s">
        <v>26</v>
      </c>
      <c r="E482" s="28">
        <v>0.01</v>
      </c>
      <c r="F482" s="28">
        <v>5.1000000000000004E-3</v>
      </c>
    </row>
    <row r="483" spans="1:6" s="29" customFormat="1" outlineLevel="1" x14ac:dyDescent="0.2">
      <c r="A483" s="30" t="s">
        <v>864</v>
      </c>
      <c r="B483" s="31" t="s">
        <v>78</v>
      </c>
      <c r="C483" s="32" t="s">
        <v>60</v>
      </c>
      <c r="D483" s="31" t="s">
        <v>26</v>
      </c>
      <c r="E483" s="33">
        <v>0.01</v>
      </c>
      <c r="F483" s="33">
        <v>5.1000000000000004E-3</v>
      </c>
    </row>
    <row r="484" spans="1:6" s="24" customFormat="1" outlineLevel="1" x14ac:dyDescent="0.2">
      <c r="A484" s="34" t="s">
        <v>865</v>
      </c>
      <c r="B484" s="35" t="s">
        <v>101</v>
      </c>
      <c r="C484" s="36" t="s">
        <v>102</v>
      </c>
      <c r="D484" s="35" t="s">
        <v>82</v>
      </c>
      <c r="E484" s="37">
        <v>0.01</v>
      </c>
      <c r="F484" s="37">
        <v>5.1000000000000004E-3</v>
      </c>
    </row>
    <row r="485" spans="1:6" s="24" customFormat="1" outlineLevel="1" x14ac:dyDescent="0.2">
      <c r="A485" s="38" t="s">
        <v>866</v>
      </c>
      <c r="B485" s="39" t="s">
        <v>423</v>
      </c>
      <c r="C485" s="40" t="s">
        <v>424</v>
      </c>
      <c r="D485" s="39" t="s">
        <v>40</v>
      </c>
      <c r="E485" s="41">
        <v>7.1000000000000004E-3</v>
      </c>
      <c r="F485" s="41">
        <v>3.6210000000000001E-3</v>
      </c>
    </row>
    <row r="486" spans="1:6" s="24" customFormat="1" outlineLevel="1" x14ac:dyDescent="0.2">
      <c r="A486" s="38" t="s">
        <v>867</v>
      </c>
      <c r="B486" s="39" t="s">
        <v>426</v>
      </c>
      <c r="C486" s="40" t="s">
        <v>427</v>
      </c>
      <c r="D486" s="39" t="s">
        <v>40</v>
      </c>
      <c r="E486" s="41">
        <v>2E-3</v>
      </c>
      <c r="F486" s="41">
        <v>1.0200000000000001E-3</v>
      </c>
    </row>
    <row r="487" spans="1:6" s="24" customFormat="1" outlineLevel="1" x14ac:dyDescent="0.2">
      <c r="A487" s="38" t="s">
        <v>868</v>
      </c>
      <c r="B487" s="39" t="s">
        <v>171</v>
      </c>
      <c r="C487" s="40" t="s">
        <v>172</v>
      </c>
      <c r="D487" s="39" t="s">
        <v>40</v>
      </c>
      <c r="E487" s="41">
        <v>6.7000000000000002E-3</v>
      </c>
      <c r="F487" s="41">
        <v>3.4169999999999999E-3</v>
      </c>
    </row>
    <row r="488" spans="1:6" s="24" customFormat="1" outlineLevel="1" x14ac:dyDescent="0.2">
      <c r="A488" s="38" t="s">
        <v>869</v>
      </c>
      <c r="B488" s="39" t="s">
        <v>430</v>
      </c>
      <c r="C488" s="40" t="s">
        <v>431</v>
      </c>
      <c r="D488" s="39" t="s">
        <v>432</v>
      </c>
      <c r="E488" s="41">
        <v>11.3</v>
      </c>
      <c r="F488" s="41">
        <v>5.7629999999999999</v>
      </c>
    </row>
    <row r="489" spans="1:6" s="24" customFormat="1" ht="24" outlineLevel="1" x14ac:dyDescent="0.2">
      <c r="A489" s="38" t="s">
        <v>870</v>
      </c>
      <c r="B489" s="39" t="s">
        <v>134</v>
      </c>
      <c r="C489" s="40" t="s">
        <v>135</v>
      </c>
      <c r="D489" s="39" t="s">
        <v>82</v>
      </c>
      <c r="E489" s="41">
        <v>4.0000000000000002E-4</v>
      </c>
      <c r="F489" s="41">
        <v>2.04E-4</v>
      </c>
    </row>
    <row r="490" spans="1:6" s="24" customFormat="1" outlineLevel="1" x14ac:dyDescent="0.2">
      <c r="A490" s="38" t="s">
        <v>871</v>
      </c>
      <c r="B490" s="39" t="s">
        <v>119</v>
      </c>
      <c r="C490" s="40" t="s">
        <v>120</v>
      </c>
      <c r="D490" s="39" t="s">
        <v>121</v>
      </c>
      <c r="E490" s="41">
        <v>0.01</v>
      </c>
      <c r="F490" s="41">
        <v>5.1000000000000004E-3</v>
      </c>
    </row>
    <row r="491" spans="1:6" s="2" customFormat="1" ht="25.5" x14ac:dyDescent="0.2">
      <c r="A491" s="16" t="s">
        <v>872</v>
      </c>
      <c r="B491" s="17" t="s">
        <v>10</v>
      </c>
      <c r="C491" s="17" t="s">
        <v>11</v>
      </c>
      <c r="D491" s="18" t="s">
        <v>12</v>
      </c>
      <c r="E491" s="77">
        <v>0.54</v>
      </c>
      <c r="F491" s="78"/>
    </row>
    <row r="492" spans="1:6" s="23" customFormat="1" outlineLevel="1" x14ac:dyDescent="0.2">
      <c r="A492" s="19" t="s">
        <v>873</v>
      </c>
      <c r="B492" s="20" t="s">
        <v>9</v>
      </c>
      <c r="C492" s="21" t="s">
        <v>14</v>
      </c>
      <c r="D492" s="20" t="s">
        <v>15</v>
      </c>
      <c r="E492" s="22">
        <v>20.8</v>
      </c>
      <c r="F492" s="22">
        <v>11.231999999999999</v>
      </c>
    </row>
    <row r="493" spans="1:6" s="2" customFormat="1" ht="63.75" x14ac:dyDescent="0.2">
      <c r="A493" s="16" t="s">
        <v>874</v>
      </c>
      <c r="B493" s="17" t="s">
        <v>123</v>
      </c>
      <c r="C493" s="17" t="s">
        <v>124</v>
      </c>
      <c r="D493" s="18" t="s">
        <v>125</v>
      </c>
      <c r="E493" s="77">
        <v>0.54</v>
      </c>
      <c r="F493" s="78"/>
    </row>
    <row r="494" spans="1:6" s="23" customFormat="1" outlineLevel="1" x14ac:dyDescent="0.2">
      <c r="A494" s="19" t="s">
        <v>875</v>
      </c>
      <c r="B494" s="20" t="s">
        <v>9</v>
      </c>
      <c r="C494" s="21" t="s">
        <v>14</v>
      </c>
      <c r="D494" s="20" t="s">
        <v>15</v>
      </c>
      <c r="E494" s="22">
        <v>9.59</v>
      </c>
      <c r="F494" s="22">
        <v>5.1786000000000003</v>
      </c>
    </row>
    <row r="495" spans="1:6" s="29" customFormat="1" outlineLevel="1" x14ac:dyDescent="0.2">
      <c r="A495" s="25" t="s">
        <v>876</v>
      </c>
      <c r="B495" s="26" t="s">
        <v>35</v>
      </c>
      <c r="C495" s="27" t="s">
        <v>36</v>
      </c>
      <c r="D495" s="26" t="s">
        <v>26</v>
      </c>
      <c r="E495" s="28">
        <v>0.2</v>
      </c>
      <c r="F495" s="28">
        <v>0.108</v>
      </c>
    </row>
    <row r="496" spans="1:6" s="29" customFormat="1" outlineLevel="1" x14ac:dyDescent="0.2">
      <c r="A496" s="30" t="s">
        <v>877</v>
      </c>
      <c r="B496" s="31" t="s">
        <v>78</v>
      </c>
      <c r="C496" s="32" t="s">
        <v>60</v>
      </c>
      <c r="D496" s="31" t="s">
        <v>26</v>
      </c>
      <c r="E496" s="33">
        <v>0.05</v>
      </c>
      <c r="F496" s="33">
        <v>2.7E-2</v>
      </c>
    </row>
    <row r="497" spans="1:6" s="24" customFormat="1" outlineLevel="1" x14ac:dyDescent="0.2">
      <c r="A497" s="34" t="s">
        <v>878</v>
      </c>
      <c r="B497" s="35" t="s">
        <v>104</v>
      </c>
      <c r="C497" s="36" t="s">
        <v>105</v>
      </c>
      <c r="D497" s="35" t="s">
        <v>82</v>
      </c>
      <c r="E497" s="37">
        <v>0.06</v>
      </c>
      <c r="F497" s="37">
        <v>3.2399999999999998E-2</v>
      </c>
    </row>
    <row r="498" spans="1:6" s="24" customFormat="1" outlineLevel="1" x14ac:dyDescent="0.2">
      <c r="A498" s="38" t="s">
        <v>879</v>
      </c>
      <c r="B498" s="39" t="s">
        <v>131</v>
      </c>
      <c r="C498" s="40" t="s">
        <v>132</v>
      </c>
      <c r="D498" s="39" t="s">
        <v>40</v>
      </c>
      <c r="E498" s="41">
        <v>3.7999999999999999E-2</v>
      </c>
      <c r="F498" s="41">
        <v>2.052E-2</v>
      </c>
    </row>
    <row r="499" spans="1:6" s="24" customFormat="1" ht="24" outlineLevel="1" x14ac:dyDescent="0.2">
      <c r="A499" s="38" t="s">
        <v>880</v>
      </c>
      <c r="B499" s="39" t="s">
        <v>134</v>
      </c>
      <c r="C499" s="40" t="s">
        <v>135</v>
      </c>
      <c r="D499" s="39" t="s">
        <v>82</v>
      </c>
      <c r="E499" s="41">
        <v>2.9999999999999997E-4</v>
      </c>
      <c r="F499" s="41">
        <v>1.6200000000000001E-4</v>
      </c>
    </row>
    <row r="500" spans="1:6" s="24" customFormat="1" outlineLevel="1" x14ac:dyDescent="0.2">
      <c r="A500" s="38" t="s">
        <v>881</v>
      </c>
      <c r="B500" s="39" t="s">
        <v>119</v>
      </c>
      <c r="C500" s="40" t="s">
        <v>120</v>
      </c>
      <c r="D500" s="39" t="s">
        <v>121</v>
      </c>
      <c r="E500" s="41">
        <v>0.01</v>
      </c>
      <c r="F500" s="41">
        <v>5.4000000000000003E-3</v>
      </c>
    </row>
    <row r="501" spans="1:6" s="2" customFormat="1" ht="12.75" customHeight="1" x14ac:dyDescent="0.2">
      <c r="A501" s="13"/>
      <c r="B501" s="14"/>
      <c r="C501" s="82" t="s">
        <v>882</v>
      </c>
      <c r="D501" s="82"/>
      <c r="E501" s="14"/>
      <c r="F501" s="15"/>
    </row>
    <row r="502" spans="1:6" s="2" customFormat="1" ht="12.75" customHeight="1" x14ac:dyDescent="0.2">
      <c r="A502" s="13"/>
      <c r="B502" s="14"/>
      <c r="C502" s="82" t="s">
        <v>8</v>
      </c>
      <c r="D502" s="82"/>
      <c r="E502" s="14"/>
      <c r="F502" s="15"/>
    </row>
    <row r="503" spans="1:6" s="2" customFormat="1" ht="25.5" x14ac:dyDescent="0.2">
      <c r="A503" s="16" t="s">
        <v>883</v>
      </c>
      <c r="B503" s="17" t="s">
        <v>10</v>
      </c>
      <c r="C503" s="17" t="s">
        <v>11</v>
      </c>
      <c r="D503" s="18" t="s">
        <v>12</v>
      </c>
      <c r="E503" s="77">
        <v>18.100000000000001</v>
      </c>
      <c r="F503" s="78"/>
    </row>
    <row r="504" spans="1:6" s="23" customFormat="1" outlineLevel="1" x14ac:dyDescent="0.2">
      <c r="A504" s="19" t="s">
        <v>884</v>
      </c>
      <c r="B504" s="20" t="s">
        <v>9</v>
      </c>
      <c r="C504" s="21" t="s">
        <v>14</v>
      </c>
      <c r="D504" s="20" t="s">
        <v>15</v>
      </c>
      <c r="E504" s="22">
        <v>20.8</v>
      </c>
      <c r="F504" s="22">
        <v>376.48</v>
      </c>
    </row>
    <row r="505" spans="1:6" s="2" customFormat="1" x14ac:dyDescent="0.2">
      <c r="A505" s="16" t="s">
        <v>885</v>
      </c>
      <c r="B505" s="17" t="s">
        <v>31</v>
      </c>
      <c r="C505" s="17" t="s">
        <v>32</v>
      </c>
      <c r="D505" s="18" t="s">
        <v>12</v>
      </c>
      <c r="E505" s="77">
        <v>6.7</v>
      </c>
      <c r="F505" s="78"/>
    </row>
    <row r="506" spans="1:6" s="23" customFormat="1" outlineLevel="1" x14ac:dyDescent="0.2">
      <c r="A506" s="19" t="s">
        <v>886</v>
      </c>
      <c r="B506" s="20" t="s">
        <v>9</v>
      </c>
      <c r="C506" s="21" t="s">
        <v>14</v>
      </c>
      <c r="D506" s="20" t="s">
        <v>15</v>
      </c>
      <c r="E506" s="22">
        <v>10.49</v>
      </c>
      <c r="F506" s="22">
        <v>70.283000000000001</v>
      </c>
    </row>
    <row r="507" spans="1:6" s="29" customFormat="1" outlineLevel="1" x14ac:dyDescent="0.2">
      <c r="A507" s="25" t="s">
        <v>887</v>
      </c>
      <c r="B507" s="26" t="s">
        <v>35</v>
      </c>
      <c r="C507" s="27" t="s">
        <v>36</v>
      </c>
      <c r="D507" s="26" t="s">
        <v>26</v>
      </c>
      <c r="E507" s="28">
        <v>0.25</v>
      </c>
      <c r="F507" s="28">
        <v>1.675</v>
      </c>
    </row>
    <row r="508" spans="1:6" s="24" customFormat="1" outlineLevel="1" x14ac:dyDescent="0.2">
      <c r="A508" s="34" t="s">
        <v>888</v>
      </c>
      <c r="B508" s="35" t="s">
        <v>38</v>
      </c>
      <c r="C508" s="36" t="s">
        <v>39</v>
      </c>
      <c r="D508" s="35" t="s">
        <v>40</v>
      </c>
      <c r="E508" s="37">
        <v>0.51</v>
      </c>
      <c r="F508" s="37">
        <v>3.4169999999999998</v>
      </c>
    </row>
    <row r="509" spans="1:6" s="2" customFormat="1" ht="25.5" x14ac:dyDescent="0.2">
      <c r="A509" s="16" t="s">
        <v>889</v>
      </c>
      <c r="B509" s="17" t="s">
        <v>890</v>
      </c>
      <c r="C509" s="17" t="s">
        <v>891</v>
      </c>
      <c r="D509" s="18" t="s">
        <v>12</v>
      </c>
      <c r="E509" s="77">
        <v>1.3360000000000001</v>
      </c>
      <c r="F509" s="78"/>
    </row>
    <row r="510" spans="1:6" s="23" customFormat="1" outlineLevel="1" x14ac:dyDescent="0.2">
      <c r="A510" s="19" t="s">
        <v>892</v>
      </c>
      <c r="B510" s="20" t="s">
        <v>9</v>
      </c>
      <c r="C510" s="21" t="s">
        <v>14</v>
      </c>
      <c r="D510" s="20" t="s">
        <v>15</v>
      </c>
      <c r="E510" s="22">
        <v>142.87</v>
      </c>
      <c r="F510" s="22">
        <v>190.87430000000001</v>
      </c>
    </row>
    <row r="511" spans="1:6" s="29" customFormat="1" outlineLevel="1" x14ac:dyDescent="0.2">
      <c r="A511" s="25" t="s">
        <v>893</v>
      </c>
      <c r="B511" s="26" t="s">
        <v>894</v>
      </c>
      <c r="C511" s="27" t="s">
        <v>895</v>
      </c>
      <c r="D511" s="26" t="s">
        <v>26</v>
      </c>
      <c r="E511" s="28">
        <v>3.052</v>
      </c>
      <c r="F511" s="28">
        <v>4.0774999999999997</v>
      </c>
    </row>
    <row r="512" spans="1:6" s="29" customFormat="1" outlineLevel="1" x14ac:dyDescent="0.2">
      <c r="A512" s="30" t="s">
        <v>896</v>
      </c>
      <c r="B512" s="31" t="s">
        <v>251</v>
      </c>
      <c r="C512" s="32" t="s">
        <v>252</v>
      </c>
      <c r="D512" s="31" t="s">
        <v>26</v>
      </c>
      <c r="E512" s="33">
        <v>8.26</v>
      </c>
      <c r="F512" s="33">
        <v>11.035399999999999</v>
      </c>
    </row>
    <row r="513" spans="1:6" s="29" customFormat="1" outlineLevel="1" x14ac:dyDescent="0.2">
      <c r="A513" s="30" t="s">
        <v>897</v>
      </c>
      <c r="B513" s="31" t="s">
        <v>898</v>
      </c>
      <c r="C513" s="32" t="s">
        <v>899</v>
      </c>
      <c r="D513" s="31" t="s">
        <v>26</v>
      </c>
      <c r="E513" s="33">
        <v>0.112</v>
      </c>
      <c r="F513" s="33">
        <v>0.14963199999999999</v>
      </c>
    </row>
    <row r="514" spans="1:6" s="29" customFormat="1" outlineLevel="1" x14ac:dyDescent="0.2">
      <c r="A514" s="30" t="s">
        <v>900</v>
      </c>
      <c r="B514" s="31" t="s">
        <v>24</v>
      </c>
      <c r="C514" s="32" t="s">
        <v>25</v>
      </c>
      <c r="D514" s="31" t="s">
        <v>26</v>
      </c>
      <c r="E514" s="33">
        <v>0.32200000000000001</v>
      </c>
      <c r="F514" s="33">
        <v>0.43019200000000002</v>
      </c>
    </row>
    <row r="515" spans="1:6" s="29" customFormat="1" outlineLevel="1" x14ac:dyDescent="0.2">
      <c r="A515" s="30" t="s">
        <v>901</v>
      </c>
      <c r="B515" s="31" t="s">
        <v>452</v>
      </c>
      <c r="C515" s="32" t="s">
        <v>453</v>
      </c>
      <c r="D515" s="31" t="s">
        <v>26</v>
      </c>
      <c r="E515" s="33">
        <v>15.12</v>
      </c>
      <c r="F515" s="33">
        <v>20.200299999999999</v>
      </c>
    </row>
    <row r="516" spans="1:6" s="29" customFormat="1" outlineLevel="1" x14ac:dyDescent="0.2">
      <c r="A516" s="30" t="s">
        <v>902</v>
      </c>
      <c r="B516" s="31" t="s">
        <v>59</v>
      </c>
      <c r="C516" s="32" t="s">
        <v>60</v>
      </c>
      <c r="D516" s="31" t="s">
        <v>26</v>
      </c>
      <c r="E516" s="33">
        <v>0.42699999999999999</v>
      </c>
      <c r="F516" s="33">
        <v>0.57047199999999998</v>
      </c>
    </row>
    <row r="517" spans="1:6" s="29" customFormat="1" outlineLevel="1" x14ac:dyDescent="0.2">
      <c r="A517" s="30" t="s">
        <v>903</v>
      </c>
      <c r="B517" s="31" t="s">
        <v>904</v>
      </c>
      <c r="C517" s="32" t="s">
        <v>905</v>
      </c>
      <c r="D517" s="31" t="s">
        <v>26</v>
      </c>
      <c r="E517" s="33">
        <v>0.217</v>
      </c>
      <c r="F517" s="33">
        <v>0.289912</v>
      </c>
    </row>
    <row r="518" spans="1:6" s="29" customFormat="1" outlineLevel="1" x14ac:dyDescent="0.2">
      <c r="A518" s="30" t="s">
        <v>906</v>
      </c>
      <c r="B518" s="31" t="s">
        <v>907</v>
      </c>
      <c r="C518" s="32" t="s">
        <v>259</v>
      </c>
      <c r="D518" s="31" t="s">
        <v>26</v>
      </c>
      <c r="E518" s="33">
        <v>56</v>
      </c>
      <c r="F518" s="33">
        <v>74.816000000000003</v>
      </c>
    </row>
    <row r="519" spans="1:6" s="2" customFormat="1" ht="25.5" x14ac:dyDescent="0.2">
      <c r="A519" s="16" t="s">
        <v>908</v>
      </c>
      <c r="B519" s="17" t="s">
        <v>53</v>
      </c>
      <c r="C519" s="17" t="s">
        <v>54</v>
      </c>
      <c r="D519" s="18" t="s">
        <v>55</v>
      </c>
      <c r="E519" s="77">
        <v>2.4</v>
      </c>
      <c r="F519" s="78"/>
    </row>
    <row r="520" spans="1:6" s="23" customFormat="1" outlineLevel="1" x14ac:dyDescent="0.2">
      <c r="A520" s="19" t="s">
        <v>909</v>
      </c>
      <c r="B520" s="20" t="s">
        <v>9</v>
      </c>
      <c r="C520" s="21" t="s">
        <v>14</v>
      </c>
      <c r="D520" s="20" t="s">
        <v>15</v>
      </c>
      <c r="E520" s="22">
        <v>41.41</v>
      </c>
      <c r="F520" s="22">
        <v>99.384</v>
      </c>
    </row>
    <row r="521" spans="1:6" s="29" customFormat="1" outlineLevel="1" x14ac:dyDescent="0.2">
      <c r="A521" s="25" t="s">
        <v>910</v>
      </c>
      <c r="B521" s="26" t="s">
        <v>24</v>
      </c>
      <c r="C521" s="27" t="s">
        <v>25</v>
      </c>
      <c r="D521" s="26" t="s">
        <v>26</v>
      </c>
      <c r="E521" s="28">
        <v>0.08</v>
      </c>
      <c r="F521" s="28">
        <v>0.192</v>
      </c>
    </row>
    <row r="522" spans="1:6" s="29" customFormat="1" outlineLevel="1" x14ac:dyDescent="0.2">
      <c r="A522" s="30" t="s">
        <v>911</v>
      </c>
      <c r="B522" s="31" t="s">
        <v>59</v>
      </c>
      <c r="C522" s="32" t="s">
        <v>60</v>
      </c>
      <c r="D522" s="31" t="s">
        <v>26</v>
      </c>
      <c r="E522" s="33">
        <v>0.04</v>
      </c>
      <c r="F522" s="33">
        <v>9.6000000000000002E-2</v>
      </c>
    </row>
    <row r="523" spans="1:6" s="24" customFormat="1" outlineLevel="1" x14ac:dyDescent="0.2">
      <c r="A523" s="34" t="s">
        <v>912</v>
      </c>
      <c r="B523" s="35" t="s">
        <v>62</v>
      </c>
      <c r="C523" s="36" t="s">
        <v>63</v>
      </c>
      <c r="D523" s="35" t="s">
        <v>40</v>
      </c>
      <c r="E523" s="37">
        <v>4.0000000000000001E-3</v>
      </c>
      <c r="F523" s="37">
        <v>9.5999999999999992E-3</v>
      </c>
    </row>
    <row r="524" spans="1:6" s="24" customFormat="1" outlineLevel="1" x14ac:dyDescent="0.2">
      <c r="A524" s="38" t="s">
        <v>913</v>
      </c>
      <c r="B524" s="39" t="s">
        <v>65</v>
      </c>
      <c r="C524" s="40" t="s">
        <v>66</v>
      </c>
      <c r="D524" s="39" t="s">
        <v>40</v>
      </c>
      <c r="E524" s="41">
        <v>6.0000000000000001E-3</v>
      </c>
      <c r="F524" s="41">
        <v>1.44E-2</v>
      </c>
    </row>
    <row r="525" spans="1:6" s="24" customFormat="1" outlineLevel="1" x14ac:dyDescent="0.2">
      <c r="A525" s="38" t="s">
        <v>914</v>
      </c>
      <c r="B525" s="39" t="s">
        <v>68</v>
      </c>
      <c r="C525" s="40" t="s">
        <v>69</v>
      </c>
      <c r="D525" s="39" t="s">
        <v>70</v>
      </c>
      <c r="E525" s="41">
        <v>40</v>
      </c>
      <c r="F525" s="41">
        <v>96</v>
      </c>
    </row>
    <row r="526" spans="1:6" s="24" customFormat="1" outlineLevel="1" x14ac:dyDescent="0.2">
      <c r="A526" s="38" t="s">
        <v>915</v>
      </c>
      <c r="B526" s="39" t="s">
        <v>38</v>
      </c>
      <c r="C526" s="40" t="s">
        <v>39</v>
      </c>
      <c r="D526" s="39" t="s">
        <v>40</v>
      </c>
      <c r="E526" s="41">
        <v>0.224</v>
      </c>
      <c r="F526" s="41">
        <v>0.53759999999999997</v>
      </c>
    </row>
    <row r="527" spans="1:6" s="50" customFormat="1" ht="63.75" x14ac:dyDescent="0.2">
      <c r="A527" s="47" t="s">
        <v>916</v>
      </c>
      <c r="B527" s="48" t="s">
        <v>73</v>
      </c>
      <c r="C527" s="48" t="s">
        <v>74</v>
      </c>
      <c r="D527" s="49" t="s">
        <v>75</v>
      </c>
      <c r="E527" s="88">
        <v>21.5</v>
      </c>
      <c r="F527" s="89"/>
    </row>
    <row r="528" spans="1:6" s="55" customFormat="1" outlineLevel="1" x14ac:dyDescent="0.2">
      <c r="A528" s="51" t="s">
        <v>917</v>
      </c>
      <c r="B528" s="52" t="s">
        <v>9</v>
      </c>
      <c r="C528" s="53" t="s">
        <v>14</v>
      </c>
      <c r="D528" s="52" t="s">
        <v>15</v>
      </c>
      <c r="E528" s="54">
        <v>43.4</v>
      </c>
      <c r="F528" s="54">
        <f>E528*$E$527</f>
        <v>933.1</v>
      </c>
    </row>
    <row r="529" spans="1:6" s="60" customFormat="1" outlineLevel="1" x14ac:dyDescent="0.2">
      <c r="A529" s="56" t="s">
        <v>918</v>
      </c>
      <c r="B529" s="57" t="s">
        <v>78</v>
      </c>
      <c r="C529" s="58" t="s">
        <v>60</v>
      </c>
      <c r="D529" s="57" t="s">
        <v>26</v>
      </c>
      <c r="E529" s="59">
        <v>7.0000000000000007E-2</v>
      </c>
      <c r="F529" s="54">
        <f t="shared" ref="F529:F532" si="3">E529*$E$527</f>
        <v>1.5050000000000001</v>
      </c>
    </row>
    <row r="530" spans="1:6" s="65" customFormat="1" outlineLevel="1" x14ac:dyDescent="0.2">
      <c r="A530" s="61" t="s">
        <v>919</v>
      </c>
      <c r="B530" s="62" t="s">
        <v>80</v>
      </c>
      <c r="C530" s="63" t="s">
        <v>81</v>
      </c>
      <c r="D530" s="62" t="s">
        <v>82</v>
      </c>
      <c r="E530" s="64">
        <v>6.0000000000000001E-3</v>
      </c>
      <c r="F530" s="54">
        <f t="shared" si="3"/>
        <v>0.129</v>
      </c>
    </row>
    <row r="531" spans="1:6" s="65" customFormat="1" outlineLevel="1" x14ac:dyDescent="0.2">
      <c r="A531" s="66" t="s">
        <v>920</v>
      </c>
      <c r="B531" s="67" t="s">
        <v>84</v>
      </c>
      <c r="C531" s="68" t="s">
        <v>85</v>
      </c>
      <c r="D531" s="67" t="s">
        <v>70</v>
      </c>
      <c r="E531" s="69">
        <v>1.2</v>
      </c>
      <c r="F531" s="54">
        <f t="shared" si="3"/>
        <v>25.8</v>
      </c>
    </row>
    <row r="532" spans="1:6" s="65" customFormat="1" outlineLevel="1" x14ac:dyDescent="0.2">
      <c r="A532" s="66" t="s">
        <v>921</v>
      </c>
      <c r="B532" s="67" t="s">
        <v>87</v>
      </c>
      <c r="C532" s="68" t="s">
        <v>88</v>
      </c>
      <c r="D532" s="67" t="s">
        <v>40</v>
      </c>
      <c r="E532" s="69">
        <v>3.6999999999999998E-2</v>
      </c>
      <c r="F532" s="54">
        <f t="shared" si="3"/>
        <v>0.79549999999999998</v>
      </c>
    </row>
    <row r="533" spans="1:6" s="2" customFormat="1" ht="76.5" x14ac:dyDescent="0.2">
      <c r="A533" s="16" t="s">
        <v>922</v>
      </c>
      <c r="B533" s="17" t="s">
        <v>90</v>
      </c>
      <c r="C533" s="17" t="s">
        <v>91</v>
      </c>
      <c r="D533" s="18" t="s">
        <v>92</v>
      </c>
      <c r="E533" s="77">
        <v>1.8</v>
      </c>
      <c r="F533" s="78"/>
    </row>
    <row r="534" spans="1:6" s="23" customFormat="1" outlineLevel="1" x14ac:dyDescent="0.2">
      <c r="A534" s="19" t="s">
        <v>923</v>
      </c>
      <c r="B534" s="20" t="s">
        <v>9</v>
      </c>
      <c r="C534" s="21" t="s">
        <v>14</v>
      </c>
      <c r="D534" s="20" t="s">
        <v>15</v>
      </c>
      <c r="E534" s="22">
        <v>70.88</v>
      </c>
      <c r="F534" s="22">
        <v>127.584</v>
      </c>
    </row>
    <row r="535" spans="1:6" s="29" customFormat="1" outlineLevel="1" x14ac:dyDescent="0.2">
      <c r="A535" s="25" t="s">
        <v>924</v>
      </c>
      <c r="B535" s="26" t="s">
        <v>95</v>
      </c>
      <c r="C535" s="27" t="s">
        <v>96</v>
      </c>
      <c r="D535" s="26" t="s">
        <v>26</v>
      </c>
      <c r="E535" s="28">
        <v>0.9</v>
      </c>
      <c r="F535" s="28">
        <v>1.62</v>
      </c>
    </row>
    <row r="536" spans="1:6" s="29" customFormat="1" outlineLevel="1" x14ac:dyDescent="0.2">
      <c r="A536" s="30" t="s">
        <v>925</v>
      </c>
      <c r="B536" s="31" t="s">
        <v>98</v>
      </c>
      <c r="C536" s="32" t="s">
        <v>99</v>
      </c>
      <c r="D536" s="31" t="s">
        <v>26</v>
      </c>
      <c r="E536" s="33">
        <v>2.78</v>
      </c>
      <c r="F536" s="33">
        <v>5.0039999999999996</v>
      </c>
    </row>
    <row r="537" spans="1:6" s="24" customFormat="1" outlineLevel="1" x14ac:dyDescent="0.2">
      <c r="A537" s="34" t="s">
        <v>926</v>
      </c>
      <c r="B537" s="35" t="s">
        <v>101</v>
      </c>
      <c r="C537" s="36" t="s">
        <v>102</v>
      </c>
      <c r="D537" s="35" t="s">
        <v>82</v>
      </c>
      <c r="E537" s="37">
        <v>0.35</v>
      </c>
      <c r="F537" s="37">
        <v>0.63</v>
      </c>
    </row>
    <row r="538" spans="1:6" s="24" customFormat="1" outlineLevel="1" x14ac:dyDescent="0.2">
      <c r="A538" s="38" t="s">
        <v>927</v>
      </c>
      <c r="B538" s="39" t="s">
        <v>104</v>
      </c>
      <c r="C538" s="40" t="s">
        <v>105</v>
      </c>
      <c r="D538" s="39" t="s">
        <v>82</v>
      </c>
      <c r="E538" s="41">
        <v>1.89</v>
      </c>
      <c r="F538" s="41">
        <v>3.4020000000000001</v>
      </c>
    </row>
    <row r="539" spans="1:6" s="2" customFormat="1" ht="25.5" x14ac:dyDescent="0.2">
      <c r="A539" s="16" t="s">
        <v>928</v>
      </c>
      <c r="B539" s="17" t="s">
        <v>107</v>
      </c>
      <c r="C539" s="17" t="s">
        <v>108</v>
      </c>
      <c r="D539" s="18" t="s">
        <v>12</v>
      </c>
      <c r="E539" s="77">
        <v>4.5</v>
      </c>
      <c r="F539" s="78"/>
    </row>
    <row r="540" spans="1:6" s="23" customFormat="1" outlineLevel="1" x14ac:dyDescent="0.2">
      <c r="A540" s="19" t="s">
        <v>929</v>
      </c>
      <c r="B540" s="20" t="s">
        <v>9</v>
      </c>
      <c r="C540" s="21" t="s">
        <v>14</v>
      </c>
      <c r="D540" s="20" t="s">
        <v>15</v>
      </c>
      <c r="E540" s="22">
        <v>11.99</v>
      </c>
      <c r="F540" s="22">
        <v>53.954999999999998</v>
      </c>
    </row>
    <row r="541" spans="1:6" s="29" customFormat="1" outlineLevel="1" x14ac:dyDescent="0.2">
      <c r="A541" s="25" t="s">
        <v>930</v>
      </c>
      <c r="B541" s="26" t="s">
        <v>24</v>
      </c>
      <c r="C541" s="27" t="s">
        <v>25</v>
      </c>
      <c r="D541" s="26" t="s">
        <v>26</v>
      </c>
      <c r="E541" s="28">
        <v>0.01</v>
      </c>
      <c r="F541" s="28">
        <v>4.4999999999999998E-2</v>
      </c>
    </row>
    <row r="542" spans="1:6" s="29" customFormat="1" outlineLevel="1" x14ac:dyDescent="0.2">
      <c r="A542" s="30" t="s">
        <v>931</v>
      </c>
      <c r="B542" s="31" t="s">
        <v>78</v>
      </c>
      <c r="C542" s="32" t="s">
        <v>60</v>
      </c>
      <c r="D542" s="31" t="s">
        <v>26</v>
      </c>
      <c r="E542" s="33">
        <v>0.03</v>
      </c>
      <c r="F542" s="33">
        <v>0.13500000000000001</v>
      </c>
    </row>
    <row r="543" spans="1:6" s="24" customFormat="1" outlineLevel="1" x14ac:dyDescent="0.2">
      <c r="A543" s="34" t="s">
        <v>932</v>
      </c>
      <c r="B543" s="35" t="s">
        <v>113</v>
      </c>
      <c r="C543" s="36" t="s">
        <v>114</v>
      </c>
      <c r="D543" s="35" t="s">
        <v>40</v>
      </c>
      <c r="E543" s="37">
        <v>2.9000000000000001E-2</v>
      </c>
      <c r="F543" s="37">
        <v>0.1305</v>
      </c>
    </row>
    <row r="544" spans="1:6" s="24" customFormat="1" outlineLevel="1" x14ac:dyDescent="0.2">
      <c r="A544" s="38" t="s">
        <v>933</v>
      </c>
      <c r="B544" s="39" t="s">
        <v>116</v>
      </c>
      <c r="C544" s="40" t="s">
        <v>117</v>
      </c>
      <c r="D544" s="39" t="s">
        <v>70</v>
      </c>
      <c r="E544" s="41">
        <v>4.4000000000000004</v>
      </c>
      <c r="F544" s="41">
        <v>19.8</v>
      </c>
    </row>
    <row r="545" spans="1:6" s="24" customFormat="1" outlineLevel="1" x14ac:dyDescent="0.2">
      <c r="A545" s="38" t="s">
        <v>934</v>
      </c>
      <c r="B545" s="39" t="s">
        <v>119</v>
      </c>
      <c r="C545" s="40" t="s">
        <v>120</v>
      </c>
      <c r="D545" s="39" t="s">
        <v>121</v>
      </c>
      <c r="E545" s="41">
        <v>0.15</v>
      </c>
      <c r="F545" s="41">
        <v>0.67500000000000004</v>
      </c>
    </row>
    <row r="546" spans="1:6" s="2" customFormat="1" ht="63.75" x14ac:dyDescent="0.2">
      <c r="A546" s="16" t="s">
        <v>935</v>
      </c>
      <c r="B546" s="17" t="s">
        <v>123</v>
      </c>
      <c r="C546" s="17" t="s">
        <v>124</v>
      </c>
      <c r="D546" s="18" t="s">
        <v>125</v>
      </c>
      <c r="E546" s="77">
        <v>18.100000000000001</v>
      </c>
      <c r="F546" s="78"/>
    </row>
    <row r="547" spans="1:6" s="23" customFormat="1" outlineLevel="1" x14ac:dyDescent="0.2">
      <c r="A547" s="19" t="s">
        <v>936</v>
      </c>
      <c r="B547" s="20" t="s">
        <v>9</v>
      </c>
      <c r="C547" s="21" t="s">
        <v>14</v>
      </c>
      <c r="D547" s="20" t="s">
        <v>15</v>
      </c>
      <c r="E547" s="22">
        <v>9.59</v>
      </c>
      <c r="F547" s="22">
        <v>173.57900000000001</v>
      </c>
    </row>
    <row r="548" spans="1:6" s="29" customFormat="1" outlineLevel="1" x14ac:dyDescent="0.2">
      <c r="A548" s="25" t="s">
        <v>937</v>
      </c>
      <c r="B548" s="26" t="s">
        <v>35</v>
      </c>
      <c r="C548" s="27" t="s">
        <v>36</v>
      </c>
      <c r="D548" s="26" t="s">
        <v>26</v>
      </c>
      <c r="E548" s="28">
        <v>0.2</v>
      </c>
      <c r="F548" s="28">
        <v>3.62</v>
      </c>
    </row>
    <row r="549" spans="1:6" s="29" customFormat="1" outlineLevel="1" x14ac:dyDescent="0.2">
      <c r="A549" s="30" t="s">
        <v>938</v>
      </c>
      <c r="B549" s="31" t="s">
        <v>78</v>
      </c>
      <c r="C549" s="32" t="s">
        <v>60</v>
      </c>
      <c r="D549" s="31" t="s">
        <v>26</v>
      </c>
      <c r="E549" s="33">
        <v>0.05</v>
      </c>
      <c r="F549" s="33">
        <v>0.90500000000000003</v>
      </c>
    </row>
    <row r="550" spans="1:6" s="24" customFormat="1" outlineLevel="1" x14ac:dyDescent="0.2">
      <c r="A550" s="34" t="s">
        <v>939</v>
      </c>
      <c r="B550" s="35" t="s">
        <v>104</v>
      </c>
      <c r="C550" s="36" t="s">
        <v>105</v>
      </c>
      <c r="D550" s="35" t="s">
        <v>82</v>
      </c>
      <c r="E550" s="37">
        <v>0.06</v>
      </c>
      <c r="F550" s="37">
        <v>1.0860000000000001</v>
      </c>
    </row>
    <row r="551" spans="1:6" s="24" customFormat="1" outlineLevel="1" x14ac:dyDescent="0.2">
      <c r="A551" s="38" t="s">
        <v>940</v>
      </c>
      <c r="B551" s="39" t="s">
        <v>131</v>
      </c>
      <c r="C551" s="40" t="s">
        <v>132</v>
      </c>
      <c r="D551" s="39" t="s">
        <v>40</v>
      </c>
      <c r="E551" s="41">
        <v>3.7999999999999999E-2</v>
      </c>
      <c r="F551" s="41">
        <v>0.68779999999999997</v>
      </c>
    </row>
    <row r="552" spans="1:6" s="24" customFormat="1" ht="24" outlineLevel="1" x14ac:dyDescent="0.2">
      <c r="A552" s="38" t="s">
        <v>941</v>
      </c>
      <c r="B552" s="39" t="s">
        <v>134</v>
      </c>
      <c r="C552" s="40" t="s">
        <v>135</v>
      </c>
      <c r="D552" s="39" t="s">
        <v>82</v>
      </c>
      <c r="E552" s="41">
        <v>2.9999999999999997E-4</v>
      </c>
      <c r="F552" s="41">
        <v>5.4299999999999999E-3</v>
      </c>
    </row>
    <row r="553" spans="1:6" s="24" customFormat="1" outlineLevel="1" x14ac:dyDescent="0.2">
      <c r="A553" s="38" t="s">
        <v>942</v>
      </c>
      <c r="B553" s="39" t="s">
        <v>119</v>
      </c>
      <c r="C553" s="40" t="s">
        <v>120</v>
      </c>
      <c r="D553" s="39" t="s">
        <v>121</v>
      </c>
      <c r="E553" s="41">
        <v>0.01</v>
      </c>
      <c r="F553" s="41">
        <v>0.18099999999999999</v>
      </c>
    </row>
    <row r="554" spans="1:6" s="2" customFormat="1" ht="25.5" x14ac:dyDescent="0.2">
      <c r="A554" s="16" t="s">
        <v>943</v>
      </c>
      <c r="B554" s="17" t="s">
        <v>138</v>
      </c>
      <c r="C554" s="17" t="s">
        <v>139</v>
      </c>
      <c r="D554" s="18" t="s">
        <v>12</v>
      </c>
      <c r="E554" s="77">
        <v>3.35</v>
      </c>
      <c r="F554" s="78"/>
    </row>
    <row r="555" spans="1:6" s="23" customFormat="1" outlineLevel="1" x14ac:dyDescent="0.2">
      <c r="A555" s="19" t="s">
        <v>944</v>
      </c>
      <c r="B555" s="20" t="s">
        <v>9</v>
      </c>
      <c r="C555" s="21" t="s">
        <v>14</v>
      </c>
      <c r="D555" s="20" t="s">
        <v>15</v>
      </c>
      <c r="E555" s="22">
        <v>112.75</v>
      </c>
      <c r="F555" s="22">
        <v>377.71249999999998</v>
      </c>
    </row>
    <row r="556" spans="1:6" s="29" customFormat="1" ht="24" outlineLevel="1" x14ac:dyDescent="0.2">
      <c r="A556" s="25" t="s">
        <v>945</v>
      </c>
      <c r="B556" s="26" t="s">
        <v>142</v>
      </c>
      <c r="C556" s="27" t="s">
        <v>143</v>
      </c>
      <c r="D556" s="26" t="s">
        <v>26</v>
      </c>
      <c r="E556" s="28">
        <v>0.2</v>
      </c>
      <c r="F556" s="28">
        <v>0.67</v>
      </c>
    </row>
    <row r="557" spans="1:6" s="29" customFormat="1" outlineLevel="1" x14ac:dyDescent="0.2">
      <c r="A557" s="30" t="s">
        <v>946</v>
      </c>
      <c r="B557" s="31" t="s">
        <v>59</v>
      </c>
      <c r="C557" s="32" t="s">
        <v>60</v>
      </c>
      <c r="D557" s="31" t="s">
        <v>26</v>
      </c>
      <c r="E557" s="33">
        <v>7.0000000000000007E-2</v>
      </c>
      <c r="F557" s="33">
        <v>0.23449999999999999</v>
      </c>
    </row>
    <row r="558" spans="1:6" s="24" customFormat="1" outlineLevel="1" x14ac:dyDescent="0.2">
      <c r="A558" s="34" t="s">
        <v>947</v>
      </c>
      <c r="B558" s="35" t="s">
        <v>146</v>
      </c>
      <c r="C558" s="36" t="s">
        <v>147</v>
      </c>
      <c r="D558" s="35" t="s">
        <v>40</v>
      </c>
      <c r="E558" s="37">
        <v>4.0000000000000001E-3</v>
      </c>
      <c r="F558" s="37">
        <v>1.34E-2</v>
      </c>
    </row>
    <row r="559" spans="1:6" s="24" customFormat="1" outlineLevel="1" x14ac:dyDescent="0.2">
      <c r="A559" s="38" t="s">
        <v>948</v>
      </c>
      <c r="B559" s="39" t="s">
        <v>149</v>
      </c>
      <c r="C559" s="40" t="s">
        <v>150</v>
      </c>
      <c r="D559" s="39" t="s">
        <v>40</v>
      </c>
      <c r="E559" s="41">
        <v>1.2E-2</v>
      </c>
      <c r="F559" s="41">
        <v>4.02E-2</v>
      </c>
    </row>
    <row r="560" spans="1:6" s="24" customFormat="1" outlineLevel="1" x14ac:dyDescent="0.2">
      <c r="A560" s="38" t="s">
        <v>949</v>
      </c>
      <c r="B560" s="39" t="s">
        <v>152</v>
      </c>
      <c r="C560" s="40" t="s">
        <v>69</v>
      </c>
      <c r="D560" s="39" t="s">
        <v>70</v>
      </c>
      <c r="E560" s="41">
        <v>100</v>
      </c>
      <c r="F560" s="41">
        <v>335</v>
      </c>
    </row>
    <row r="561" spans="1:6" s="2" customFormat="1" ht="25.5" x14ac:dyDescent="0.2">
      <c r="A561" s="16" t="s">
        <v>950</v>
      </c>
      <c r="B561" s="17" t="s">
        <v>138</v>
      </c>
      <c r="C561" s="17" t="s">
        <v>154</v>
      </c>
      <c r="D561" s="18" t="s">
        <v>12</v>
      </c>
      <c r="E561" s="77">
        <v>3.35</v>
      </c>
      <c r="F561" s="78"/>
    </row>
    <row r="562" spans="1:6" s="23" customFormat="1" outlineLevel="1" x14ac:dyDescent="0.2">
      <c r="A562" s="19" t="s">
        <v>951</v>
      </c>
      <c r="B562" s="20" t="s">
        <v>9</v>
      </c>
      <c r="C562" s="21" t="s">
        <v>14</v>
      </c>
      <c r="D562" s="20" t="s">
        <v>15</v>
      </c>
      <c r="E562" s="22">
        <v>112.75</v>
      </c>
      <c r="F562" s="22">
        <v>377.71249999999998</v>
      </c>
    </row>
    <row r="563" spans="1:6" s="29" customFormat="1" ht="24" outlineLevel="1" x14ac:dyDescent="0.2">
      <c r="A563" s="25" t="s">
        <v>952</v>
      </c>
      <c r="B563" s="26" t="s">
        <v>142</v>
      </c>
      <c r="C563" s="27" t="s">
        <v>143</v>
      </c>
      <c r="D563" s="26" t="s">
        <v>26</v>
      </c>
      <c r="E563" s="28">
        <v>0.2</v>
      </c>
      <c r="F563" s="28">
        <v>0.67</v>
      </c>
    </row>
    <row r="564" spans="1:6" s="29" customFormat="1" outlineLevel="1" x14ac:dyDescent="0.2">
      <c r="A564" s="30" t="s">
        <v>953</v>
      </c>
      <c r="B564" s="31" t="s">
        <v>59</v>
      </c>
      <c r="C564" s="32" t="s">
        <v>60</v>
      </c>
      <c r="D564" s="31" t="s">
        <v>26</v>
      </c>
      <c r="E564" s="33">
        <v>7.0000000000000007E-2</v>
      </c>
      <c r="F564" s="33">
        <v>0.23449999999999999</v>
      </c>
    </row>
    <row r="565" spans="1:6" s="24" customFormat="1" outlineLevel="1" x14ac:dyDescent="0.2">
      <c r="A565" s="34" t="s">
        <v>954</v>
      </c>
      <c r="B565" s="35" t="s">
        <v>146</v>
      </c>
      <c r="C565" s="36" t="s">
        <v>147</v>
      </c>
      <c r="D565" s="35" t="s">
        <v>40</v>
      </c>
      <c r="E565" s="37">
        <v>4.0000000000000001E-3</v>
      </c>
      <c r="F565" s="37">
        <v>1.34E-2</v>
      </c>
    </row>
    <row r="566" spans="1:6" s="24" customFormat="1" outlineLevel="1" x14ac:dyDescent="0.2">
      <c r="A566" s="38" t="s">
        <v>955</v>
      </c>
      <c r="B566" s="39" t="s">
        <v>149</v>
      </c>
      <c r="C566" s="40" t="s">
        <v>150</v>
      </c>
      <c r="D566" s="39" t="s">
        <v>40</v>
      </c>
      <c r="E566" s="41">
        <v>1.2E-2</v>
      </c>
      <c r="F566" s="41">
        <v>4.02E-2</v>
      </c>
    </row>
    <row r="567" spans="1:6" s="2" customFormat="1" ht="63.75" x14ac:dyDescent="0.2">
      <c r="A567" s="16" t="s">
        <v>956</v>
      </c>
      <c r="B567" s="17" t="s">
        <v>195</v>
      </c>
      <c r="C567" s="17" t="s">
        <v>209</v>
      </c>
      <c r="D567" s="18" t="s">
        <v>197</v>
      </c>
      <c r="E567" s="77">
        <v>7</v>
      </c>
      <c r="F567" s="78"/>
    </row>
    <row r="568" spans="1:6" s="23" customFormat="1" outlineLevel="1" x14ac:dyDescent="0.2">
      <c r="A568" s="19" t="s">
        <v>957</v>
      </c>
      <c r="B568" s="20" t="s">
        <v>9</v>
      </c>
      <c r="C568" s="21" t="s">
        <v>14</v>
      </c>
      <c r="D568" s="20" t="s">
        <v>15</v>
      </c>
      <c r="E568" s="22">
        <v>71.06</v>
      </c>
      <c r="F568" s="22">
        <v>497.42</v>
      </c>
    </row>
    <row r="569" spans="1:6" s="29" customFormat="1" outlineLevel="1" x14ac:dyDescent="0.2">
      <c r="A569" s="25" t="s">
        <v>958</v>
      </c>
      <c r="B569" s="26" t="s">
        <v>24</v>
      </c>
      <c r="C569" s="27" t="s">
        <v>25</v>
      </c>
      <c r="D569" s="26" t="s">
        <v>26</v>
      </c>
      <c r="E569" s="28">
        <v>0.01</v>
      </c>
      <c r="F569" s="28">
        <v>7.0000000000000007E-2</v>
      </c>
    </row>
    <row r="570" spans="1:6" s="29" customFormat="1" outlineLevel="1" x14ac:dyDescent="0.2">
      <c r="A570" s="30" t="s">
        <v>959</v>
      </c>
      <c r="B570" s="31" t="s">
        <v>78</v>
      </c>
      <c r="C570" s="32" t="s">
        <v>60</v>
      </c>
      <c r="D570" s="31" t="s">
        <v>26</v>
      </c>
      <c r="E570" s="33">
        <v>0.03</v>
      </c>
      <c r="F570" s="33">
        <v>0.21</v>
      </c>
    </row>
    <row r="571" spans="1:6" s="24" customFormat="1" outlineLevel="1" x14ac:dyDescent="0.2">
      <c r="A571" s="34" t="s">
        <v>960</v>
      </c>
      <c r="B571" s="35" t="s">
        <v>202</v>
      </c>
      <c r="C571" s="36" t="s">
        <v>203</v>
      </c>
      <c r="D571" s="35" t="s">
        <v>121</v>
      </c>
      <c r="E571" s="37">
        <v>2.7</v>
      </c>
      <c r="F571" s="37">
        <v>18.899999999999999</v>
      </c>
    </row>
    <row r="572" spans="1:6" s="24" customFormat="1" outlineLevel="1" x14ac:dyDescent="0.2">
      <c r="A572" s="38" t="s">
        <v>961</v>
      </c>
      <c r="B572" s="39" t="s">
        <v>205</v>
      </c>
      <c r="C572" s="40" t="s">
        <v>206</v>
      </c>
      <c r="D572" s="39" t="s">
        <v>40</v>
      </c>
      <c r="E572" s="41">
        <v>2.46E-2</v>
      </c>
      <c r="F572" s="41">
        <v>0.17219999999999999</v>
      </c>
    </row>
    <row r="573" spans="1:6" s="24" customFormat="1" outlineLevel="1" x14ac:dyDescent="0.2">
      <c r="A573" s="38" t="s">
        <v>962</v>
      </c>
      <c r="B573" s="39" t="s">
        <v>119</v>
      </c>
      <c r="C573" s="40" t="s">
        <v>120</v>
      </c>
      <c r="D573" s="39" t="s">
        <v>121</v>
      </c>
      <c r="E573" s="41">
        <v>0.3</v>
      </c>
      <c r="F573" s="41">
        <v>2.1</v>
      </c>
    </row>
    <row r="574" spans="1:6" s="2" customFormat="1" x14ac:dyDescent="0.2">
      <c r="A574" s="16" t="s">
        <v>963</v>
      </c>
      <c r="B574" s="17" t="s">
        <v>217</v>
      </c>
      <c r="C574" s="17" t="s">
        <v>218</v>
      </c>
      <c r="D574" s="18" t="s">
        <v>12</v>
      </c>
      <c r="E574" s="77">
        <v>5.92</v>
      </c>
      <c r="F574" s="78"/>
    </row>
    <row r="575" spans="1:6" s="23" customFormat="1" outlineLevel="1" x14ac:dyDescent="0.2">
      <c r="A575" s="19" t="s">
        <v>964</v>
      </c>
      <c r="B575" s="20" t="s">
        <v>9</v>
      </c>
      <c r="C575" s="21" t="s">
        <v>14</v>
      </c>
      <c r="D575" s="20" t="s">
        <v>15</v>
      </c>
      <c r="E575" s="22">
        <v>80.040000000000006</v>
      </c>
      <c r="F575" s="22">
        <v>473.83679999999998</v>
      </c>
    </row>
    <row r="576" spans="1:6" s="29" customFormat="1" ht="24" outlineLevel="1" x14ac:dyDescent="0.2">
      <c r="A576" s="25" t="s">
        <v>965</v>
      </c>
      <c r="B576" s="26" t="s">
        <v>221</v>
      </c>
      <c r="C576" s="27" t="s">
        <v>222</v>
      </c>
      <c r="D576" s="26" t="s">
        <v>26</v>
      </c>
      <c r="E576" s="28">
        <v>2.09</v>
      </c>
      <c r="F576" s="28">
        <v>12.3728</v>
      </c>
    </row>
    <row r="577" spans="1:6" s="29" customFormat="1" outlineLevel="1" x14ac:dyDescent="0.2">
      <c r="A577" s="30" t="s">
        <v>966</v>
      </c>
      <c r="B577" s="31" t="s">
        <v>224</v>
      </c>
      <c r="C577" s="32" t="s">
        <v>225</v>
      </c>
      <c r="D577" s="31" t="s">
        <v>26</v>
      </c>
      <c r="E577" s="33">
        <v>32</v>
      </c>
      <c r="F577" s="33">
        <v>189.44</v>
      </c>
    </row>
    <row r="578" spans="1:6" s="24" customFormat="1" outlineLevel="1" x14ac:dyDescent="0.2">
      <c r="A578" s="34" t="s">
        <v>967</v>
      </c>
      <c r="B578" s="35" t="s">
        <v>101</v>
      </c>
      <c r="C578" s="36" t="s">
        <v>102</v>
      </c>
      <c r="D578" s="35" t="s">
        <v>82</v>
      </c>
      <c r="E578" s="37">
        <v>2</v>
      </c>
      <c r="F578" s="37">
        <v>11.84</v>
      </c>
    </row>
    <row r="579" spans="1:6" s="24" customFormat="1" outlineLevel="1" x14ac:dyDescent="0.2">
      <c r="A579" s="38" t="s">
        <v>968</v>
      </c>
      <c r="B579" s="39" t="s">
        <v>228</v>
      </c>
      <c r="C579" s="40" t="s">
        <v>229</v>
      </c>
      <c r="D579" s="39" t="s">
        <v>121</v>
      </c>
      <c r="E579" s="41">
        <v>2</v>
      </c>
      <c r="F579" s="41">
        <v>11.84</v>
      </c>
    </row>
    <row r="580" spans="1:6" s="50" customFormat="1" ht="25.5" x14ac:dyDescent="0.2">
      <c r="A580" s="47" t="s">
        <v>969</v>
      </c>
      <c r="B580" s="48" t="s">
        <v>970</v>
      </c>
      <c r="C580" s="48" t="s">
        <v>971</v>
      </c>
      <c r="D580" s="49" t="s">
        <v>55</v>
      </c>
      <c r="E580" s="88">
        <v>1.68</v>
      </c>
      <c r="F580" s="89"/>
    </row>
    <row r="581" spans="1:6" s="55" customFormat="1" outlineLevel="1" x14ac:dyDescent="0.2">
      <c r="A581" s="51" t="s">
        <v>972</v>
      </c>
      <c r="B581" s="52" t="s">
        <v>9</v>
      </c>
      <c r="C581" s="53" t="s">
        <v>14</v>
      </c>
      <c r="D581" s="52" t="s">
        <v>15</v>
      </c>
      <c r="E581" s="54">
        <v>36.799999999999997</v>
      </c>
      <c r="F581" s="54">
        <f>E581*$E$580</f>
        <v>61.823999999999991</v>
      </c>
    </row>
    <row r="582" spans="1:6" s="60" customFormat="1" outlineLevel="1" x14ac:dyDescent="0.2">
      <c r="A582" s="56" t="s">
        <v>973</v>
      </c>
      <c r="B582" s="57" t="s">
        <v>78</v>
      </c>
      <c r="C582" s="58" t="s">
        <v>60</v>
      </c>
      <c r="D582" s="57" t="s">
        <v>26</v>
      </c>
      <c r="E582" s="59">
        <v>0.13</v>
      </c>
      <c r="F582" s="54">
        <f t="shared" ref="F582:F584" si="4">E582*$E$580</f>
        <v>0.21840000000000001</v>
      </c>
    </row>
    <row r="583" spans="1:6" s="65" customFormat="1" outlineLevel="1" x14ac:dyDescent="0.2">
      <c r="A583" s="61" t="s">
        <v>974</v>
      </c>
      <c r="B583" s="62" t="s">
        <v>975</v>
      </c>
      <c r="C583" s="63" t="s">
        <v>976</v>
      </c>
      <c r="D583" s="62" t="s">
        <v>40</v>
      </c>
      <c r="E583" s="64">
        <v>5.0000000000000001E-4</v>
      </c>
      <c r="F583" s="54">
        <f t="shared" si="4"/>
        <v>8.4000000000000003E-4</v>
      </c>
    </row>
    <row r="584" spans="1:6" s="65" customFormat="1" outlineLevel="1" x14ac:dyDescent="0.2">
      <c r="A584" s="66" t="s">
        <v>977</v>
      </c>
      <c r="B584" s="67" t="s">
        <v>978</v>
      </c>
      <c r="C584" s="68" t="s">
        <v>979</v>
      </c>
      <c r="D584" s="67" t="s">
        <v>284</v>
      </c>
      <c r="E584" s="69">
        <v>114.5</v>
      </c>
      <c r="F584" s="54">
        <f t="shared" si="4"/>
        <v>192.35999999999999</v>
      </c>
    </row>
    <row r="585" spans="1:6" s="2" customFormat="1" ht="114.75" x14ac:dyDescent="0.2">
      <c r="A585" s="16" t="s">
        <v>980</v>
      </c>
      <c r="B585" s="17" t="s">
        <v>981</v>
      </c>
      <c r="C585" s="17" t="s">
        <v>982</v>
      </c>
      <c r="D585" s="18" t="s">
        <v>983</v>
      </c>
      <c r="E585" s="77">
        <v>1.3360000000000001</v>
      </c>
      <c r="F585" s="78"/>
    </row>
    <row r="586" spans="1:6" s="23" customFormat="1" outlineLevel="1" x14ac:dyDescent="0.2">
      <c r="A586" s="19" t="s">
        <v>984</v>
      </c>
      <c r="B586" s="20" t="s">
        <v>9</v>
      </c>
      <c r="C586" s="21" t="s">
        <v>14</v>
      </c>
      <c r="D586" s="20" t="s">
        <v>15</v>
      </c>
      <c r="E586" s="22">
        <v>204.1</v>
      </c>
      <c r="F586" s="22">
        <v>272.67759999999998</v>
      </c>
    </row>
    <row r="587" spans="1:6" s="29" customFormat="1" outlineLevel="1" x14ac:dyDescent="0.2">
      <c r="A587" s="25" t="s">
        <v>985</v>
      </c>
      <c r="B587" s="26" t="s">
        <v>894</v>
      </c>
      <c r="C587" s="27" t="s">
        <v>895</v>
      </c>
      <c r="D587" s="26" t="s">
        <v>26</v>
      </c>
      <c r="E587" s="28">
        <v>4.3600000000000003</v>
      </c>
      <c r="F587" s="28">
        <v>5.8250000000000002</v>
      </c>
    </row>
    <row r="588" spans="1:6" s="29" customFormat="1" outlineLevel="1" x14ac:dyDescent="0.2">
      <c r="A588" s="30" t="s">
        <v>986</v>
      </c>
      <c r="B588" s="31" t="s">
        <v>251</v>
      </c>
      <c r="C588" s="32" t="s">
        <v>252</v>
      </c>
      <c r="D588" s="31" t="s">
        <v>26</v>
      </c>
      <c r="E588" s="33">
        <v>11.8</v>
      </c>
      <c r="F588" s="33">
        <v>15.764799999999999</v>
      </c>
    </row>
    <row r="589" spans="1:6" s="29" customFormat="1" outlineLevel="1" x14ac:dyDescent="0.2">
      <c r="A589" s="30" t="s">
        <v>987</v>
      </c>
      <c r="B589" s="31" t="s">
        <v>898</v>
      </c>
      <c r="C589" s="32" t="s">
        <v>899</v>
      </c>
      <c r="D589" s="31" t="s">
        <v>26</v>
      </c>
      <c r="E589" s="33">
        <v>0.16</v>
      </c>
      <c r="F589" s="33">
        <v>0.21376000000000001</v>
      </c>
    </row>
    <row r="590" spans="1:6" s="29" customFormat="1" outlineLevel="1" x14ac:dyDescent="0.2">
      <c r="A590" s="30" t="s">
        <v>988</v>
      </c>
      <c r="B590" s="31" t="s">
        <v>24</v>
      </c>
      <c r="C590" s="32" t="s">
        <v>25</v>
      </c>
      <c r="D590" s="31" t="s">
        <v>26</v>
      </c>
      <c r="E590" s="33">
        <v>0.46</v>
      </c>
      <c r="F590" s="33">
        <v>0.61456</v>
      </c>
    </row>
    <row r="591" spans="1:6" s="29" customFormat="1" outlineLevel="1" x14ac:dyDescent="0.2">
      <c r="A591" s="30" t="s">
        <v>989</v>
      </c>
      <c r="B591" s="31" t="s">
        <v>452</v>
      </c>
      <c r="C591" s="32" t="s">
        <v>453</v>
      </c>
      <c r="D591" s="31" t="s">
        <v>26</v>
      </c>
      <c r="E591" s="33">
        <v>21.6</v>
      </c>
      <c r="F591" s="33">
        <v>28.857600000000001</v>
      </c>
    </row>
    <row r="592" spans="1:6" s="29" customFormat="1" outlineLevel="1" x14ac:dyDescent="0.2">
      <c r="A592" s="30" t="s">
        <v>990</v>
      </c>
      <c r="B592" s="31" t="s">
        <v>59</v>
      </c>
      <c r="C592" s="32" t="s">
        <v>60</v>
      </c>
      <c r="D592" s="31" t="s">
        <v>26</v>
      </c>
      <c r="E592" s="33">
        <v>0.61</v>
      </c>
      <c r="F592" s="33">
        <v>0.81496000000000002</v>
      </c>
    </row>
    <row r="593" spans="1:6" s="29" customFormat="1" outlineLevel="1" x14ac:dyDescent="0.2">
      <c r="A593" s="30" t="s">
        <v>991</v>
      </c>
      <c r="B593" s="31" t="s">
        <v>904</v>
      </c>
      <c r="C593" s="32" t="s">
        <v>905</v>
      </c>
      <c r="D593" s="31" t="s">
        <v>26</v>
      </c>
      <c r="E593" s="33">
        <v>0.31</v>
      </c>
      <c r="F593" s="33">
        <v>0.41415999999999997</v>
      </c>
    </row>
    <row r="594" spans="1:6" s="29" customFormat="1" ht="24" outlineLevel="1" x14ac:dyDescent="0.2">
      <c r="A594" s="30" t="s">
        <v>992</v>
      </c>
      <c r="B594" s="31" t="s">
        <v>907</v>
      </c>
      <c r="C594" s="32" t="s">
        <v>259</v>
      </c>
      <c r="D594" s="31" t="s">
        <v>26</v>
      </c>
      <c r="E594" s="33">
        <v>80</v>
      </c>
      <c r="F594" s="33">
        <v>106.88</v>
      </c>
    </row>
    <row r="595" spans="1:6" s="24" customFormat="1" ht="24" outlineLevel="1" x14ac:dyDescent="0.2">
      <c r="A595" s="34" t="s">
        <v>993</v>
      </c>
      <c r="B595" s="35" t="s">
        <v>994</v>
      </c>
      <c r="C595" s="36" t="s">
        <v>995</v>
      </c>
      <c r="D595" s="35" t="s">
        <v>280</v>
      </c>
      <c r="E595" s="37">
        <v>2400</v>
      </c>
      <c r="F595" s="37">
        <v>3206.4</v>
      </c>
    </row>
    <row r="596" spans="1:6" s="24" customFormat="1" ht="24" outlineLevel="1" x14ac:dyDescent="0.2">
      <c r="A596" s="38" t="s">
        <v>996</v>
      </c>
      <c r="B596" s="39" t="s">
        <v>997</v>
      </c>
      <c r="C596" s="40" t="s">
        <v>270</v>
      </c>
      <c r="D596" s="39" t="s">
        <v>280</v>
      </c>
      <c r="E596" s="41">
        <v>200</v>
      </c>
      <c r="F596" s="41">
        <v>267.2</v>
      </c>
    </row>
    <row r="597" spans="1:6" s="24" customFormat="1" ht="24" outlineLevel="1" x14ac:dyDescent="0.2">
      <c r="A597" s="38" t="s">
        <v>998</v>
      </c>
      <c r="B597" s="39" t="s">
        <v>999</v>
      </c>
      <c r="C597" s="40" t="s">
        <v>1000</v>
      </c>
      <c r="D597" s="39" t="s">
        <v>40</v>
      </c>
      <c r="E597" s="41">
        <v>3.0000000000000001E-3</v>
      </c>
      <c r="F597" s="41">
        <v>4.0080000000000003E-3</v>
      </c>
    </row>
    <row r="598" spans="1:6" s="24" customFormat="1" ht="24" outlineLevel="1" x14ac:dyDescent="0.2">
      <c r="A598" s="38" t="s">
        <v>1001</v>
      </c>
      <c r="B598" s="39" t="s">
        <v>1002</v>
      </c>
      <c r="C598" s="40" t="s">
        <v>1003</v>
      </c>
      <c r="D598" s="39" t="s">
        <v>82</v>
      </c>
      <c r="E598" s="41">
        <v>0.51100000000000001</v>
      </c>
      <c r="F598" s="41">
        <v>0.68269599999999997</v>
      </c>
    </row>
    <row r="599" spans="1:6" s="24" customFormat="1" ht="24" outlineLevel="1" x14ac:dyDescent="0.2">
      <c r="A599" s="38" t="s">
        <v>1004</v>
      </c>
      <c r="B599" s="39" t="s">
        <v>1005</v>
      </c>
      <c r="C599" s="40" t="s">
        <v>1006</v>
      </c>
      <c r="D599" s="39" t="s">
        <v>121</v>
      </c>
      <c r="E599" s="41">
        <v>1.25</v>
      </c>
      <c r="F599" s="41">
        <v>1.67</v>
      </c>
    </row>
    <row r="600" spans="1:6" s="24" customFormat="1" ht="24" outlineLevel="1" x14ac:dyDescent="0.2">
      <c r="A600" s="38" t="s">
        <v>1007</v>
      </c>
      <c r="B600" s="39" t="s">
        <v>395</v>
      </c>
      <c r="C600" s="40" t="s">
        <v>396</v>
      </c>
      <c r="D600" s="39" t="s">
        <v>121</v>
      </c>
      <c r="E600" s="41">
        <v>0.114</v>
      </c>
      <c r="F600" s="41">
        <v>0.15230399999999999</v>
      </c>
    </row>
    <row r="601" spans="1:6" s="24" customFormat="1" ht="36" outlineLevel="1" x14ac:dyDescent="0.2">
      <c r="A601" s="38" t="s">
        <v>1008</v>
      </c>
      <c r="B601" s="39" t="s">
        <v>1009</v>
      </c>
      <c r="C601" s="40" t="s">
        <v>1010</v>
      </c>
      <c r="D601" s="39" t="s">
        <v>1011</v>
      </c>
      <c r="E601" s="41">
        <v>3.0000000000000001E-3</v>
      </c>
      <c r="F601" s="41">
        <v>4.0080000000000003E-3</v>
      </c>
    </row>
    <row r="602" spans="1:6" s="2" customFormat="1" ht="114.75" x14ac:dyDescent="0.2">
      <c r="A602" s="16" t="s">
        <v>1012</v>
      </c>
      <c r="B602" s="17" t="s">
        <v>1013</v>
      </c>
      <c r="C602" s="17" t="s">
        <v>1014</v>
      </c>
      <c r="D602" s="18" t="s">
        <v>983</v>
      </c>
      <c r="E602" s="77">
        <v>1.3360000000000001</v>
      </c>
      <c r="F602" s="78"/>
    </row>
    <row r="603" spans="1:6" s="23" customFormat="1" outlineLevel="1" x14ac:dyDescent="0.2">
      <c r="A603" s="19" t="s">
        <v>1015</v>
      </c>
      <c r="B603" s="20" t="s">
        <v>9</v>
      </c>
      <c r="C603" s="21" t="s">
        <v>14</v>
      </c>
      <c r="D603" s="20" t="s">
        <v>15</v>
      </c>
      <c r="E603" s="22">
        <v>191.14</v>
      </c>
      <c r="F603" s="22">
        <v>255.363</v>
      </c>
    </row>
    <row r="604" spans="1:6" s="29" customFormat="1" outlineLevel="1" x14ac:dyDescent="0.2">
      <c r="A604" s="25" t="s">
        <v>1016</v>
      </c>
      <c r="B604" s="26" t="s">
        <v>251</v>
      </c>
      <c r="C604" s="27" t="s">
        <v>252</v>
      </c>
      <c r="D604" s="26" t="s">
        <v>26</v>
      </c>
      <c r="E604" s="28">
        <v>9.23</v>
      </c>
      <c r="F604" s="28">
        <v>12.331300000000001</v>
      </c>
    </row>
    <row r="605" spans="1:6" s="29" customFormat="1" outlineLevel="1" x14ac:dyDescent="0.2">
      <c r="A605" s="30" t="s">
        <v>1017</v>
      </c>
      <c r="B605" s="31" t="s">
        <v>1018</v>
      </c>
      <c r="C605" s="32" t="s">
        <v>1019</v>
      </c>
      <c r="D605" s="31" t="s">
        <v>26</v>
      </c>
      <c r="E605" s="33">
        <v>26.45</v>
      </c>
      <c r="F605" s="33">
        <v>35.337200000000003</v>
      </c>
    </row>
    <row r="606" spans="1:6" s="29" customFormat="1" outlineLevel="1" x14ac:dyDescent="0.2">
      <c r="A606" s="30" t="s">
        <v>1020</v>
      </c>
      <c r="B606" s="31" t="s">
        <v>1021</v>
      </c>
      <c r="C606" s="32" t="s">
        <v>1022</v>
      </c>
      <c r="D606" s="31" t="s">
        <v>26</v>
      </c>
      <c r="E606" s="33">
        <v>49.2</v>
      </c>
      <c r="F606" s="33">
        <v>65.731200000000001</v>
      </c>
    </row>
    <row r="607" spans="1:6" s="24" customFormat="1" outlineLevel="1" x14ac:dyDescent="0.2">
      <c r="A607" s="34" t="s">
        <v>1023</v>
      </c>
      <c r="B607" s="35" t="s">
        <v>1024</v>
      </c>
      <c r="C607" s="36" t="s">
        <v>1025</v>
      </c>
      <c r="D607" s="35" t="s">
        <v>280</v>
      </c>
      <c r="E607" s="37">
        <v>1200</v>
      </c>
      <c r="F607" s="37">
        <v>1603.2</v>
      </c>
    </row>
    <row r="608" spans="1:6" s="2" customFormat="1" x14ac:dyDescent="0.2">
      <c r="A608" s="16" t="s">
        <v>1026</v>
      </c>
      <c r="B608" s="17" t="s">
        <v>318</v>
      </c>
      <c r="C608" s="17" t="s">
        <v>1027</v>
      </c>
      <c r="D608" s="18" t="s">
        <v>70</v>
      </c>
      <c r="E608" s="90">
        <v>160.32</v>
      </c>
      <c r="F608" s="91"/>
    </row>
    <row r="609" spans="1:6" s="2" customFormat="1" x14ac:dyDescent="0.2">
      <c r="A609" s="16" t="s">
        <v>1028</v>
      </c>
      <c r="B609" s="17" t="s">
        <v>318</v>
      </c>
      <c r="C609" s="17" t="s">
        <v>1029</v>
      </c>
      <c r="D609" s="18" t="s">
        <v>284</v>
      </c>
      <c r="E609" s="90">
        <v>400.8</v>
      </c>
      <c r="F609" s="91"/>
    </row>
    <row r="610" spans="1:6" s="2" customFormat="1" ht="12.75" customHeight="1" x14ac:dyDescent="0.2">
      <c r="A610" s="13"/>
      <c r="B610" s="14"/>
      <c r="C610" s="82" t="s">
        <v>1030</v>
      </c>
      <c r="D610" s="82"/>
      <c r="E610" s="14"/>
      <c r="F610" s="15"/>
    </row>
    <row r="611" spans="1:6" s="2" customFormat="1" x14ac:dyDescent="0.2">
      <c r="A611" s="16" t="s">
        <v>1031</v>
      </c>
      <c r="B611" s="17" t="s">
        <v>1032</v>
      </c>
      <c r="C611" s="17" t="s">
        <v>1033</v>
      </c>
      <c r="D611" s="18" t="s">
        <v>40</v>
      </c>
      <c r="E611" s="77">
        <v>0.23524800000000001</v>
      </c>
      <c r="F611" s="78"/>
    </row>
    <row r="612" spans="1:6" s="23" customFormat="1" outlineLevel="1" x14ac:dyDescent="0.2">
      <c r="A612" s="19" t="s">
        <v>1034</v>
      </c>
      <c r="B612" s="20" t="s">
        <v>9</v>
      </c>
      <c r="C612" s="21" t="s">
        <v>14</v>
      </c>
      <c r="D612" s="20" t="s">
        <v>15</v>
      </c>
      <c r="E612" s="22">
        <v>18.25</v>
      </c>
      <c r="F612" s="22">
        <v>4.2933000000000003</v>
      </c>
    </row>
    <row r="613" spans="1:6" s="29" customFormat="1" ht="24" outlineLevel="1" x14ac:dyDescent="0.2">
      <c r="A613" s="25" t="s">
        <v>1035</v>
      </c>
      <c r="B613" s="26" t="s">
        <v>1036</v>
      </c>
      <c r="C613" s="27" t="s">
        <v>1037</v>
      </c>
      <c r="D613" s="26" t="s">
        <v>26</v>
      </c>
      <c r="E613" s="28">
        <v>0.68</v>
      </c>
      <c r="F613" s="28">
        <v>0.159969</v>
      </c>
    </row>
    <row r="614" spans="1:6" s="29" customFormat="1" ht="24" outlineLevel="1" x14ac:dyDescent="0.2">
      <c r="A614" s="30" t="s">
        <v>1038</v>
      </c>
      <c r="B614" s="31" t="s">
        <v>1039</v>
      </c>
      <c r="C614" s="32" t="s">
        <v>1040</v>
      </c>
      <c r="D614" s="31" t="s">
        <v>26</v>
      </c>
      <c r="E614" s="33">
        <v>1.68</v>
      </c>
      <c r="F614" s="33">
        <v>0.39521699999999998</v>
      </c>
    </row>
    <row r="615" spans="1:6" s="29" customFormat="1" ht="24" outlineLevel="1" x14ac:dyDescent="0.2">
      <c r="A615" s="30" t="s">
        <v>1041</v>
      </c>
      <c r="B615" s="31" t="s">
        <v>521</v>
      </c>
      <c r="C615" s="32" t="s">
        <v>522</v>
      </c>
      <c r="D615" s="31" t="s">
        <v>26</v>
      </c>
      <c r="E615" s="33">
        <v>0.21</v>
      </c>
      <c r="F615" s="33">
        <v>4.9402000000000001E-2</v>
      </c>
    </row>
    <row r="616" spans="1:6" s="29" customFormat="1" outlineLevel="1" x14ac:dyDescent="0.2">
      <c r="A616" s="30" t="s">
        <v>1042</v>
      </c>
      <c r="B616" s="31" t="s">
        <v>898</v>
      </c>
      <c r="C616" s="32" t="s">
        <v>899</v>
      </c>
      <c r="D616" s="31" t="s">
        <v>26</v>
      </c>
      <c r="E616" s="33">
        <v>0.16</v>
      </c>
      <c r="F616" s="33">
        <v>3.764E-2</v>
      </c>
    </row>
    <row r="617" spans="1:6" s="29" customFormat="1" outlineLevel="1" x14ac:dyDescent="0.2">
      <c r="A617" s="30" t="s">
        <v>1043</v>
      </c>
      <c r="B617" s="31" t="s">
        <v>1044</v>
      </c>
      <c r="C617" s="32" t="s">
        <v>1045</v>
      </c>
      <c r="D617" s="31" t="s">
        <v>26</v>
      </c>
      <c r="E617" s="33">
        <v>0.48</v>
      </c>
      <c r="F617" s="33">
        <v>0.11291900000000001</v>
      </c>
    </row>
    <row r="618" spans="1:6" s="29" customFormat="1" outlineLevel="1" x14ac:dyDescent="0.2">
      <c r="A618" s="30" t="s">
        <v>1046</v>
      </c>
      <c r="B618" s="31" t="s">
        <v>59</v>
      </c>
      <c r="C618" s="32" t="s">
        <v>60</v>
      </c>
      <c r="D618" s="31" t="s">
        <v>26</v>
      </c>
      <c r="E618" s="33">
        <v>0.31</v>
      </c>
      <c r="F618" s="33">
        <v>7.2927000000000006E-2</v>
      </c>
    </row>
    <row r="619" spans="1:6" s="29" customFormat="1" outlineLevel="1" x14ac:dyDescent="0.2">
      <c r="A619" s="30" t="s">
        <v>1047</v>
      </c>
      <c r="B619" s="31" t="s">
        <v>904</v>
      </c>
      <c r="C619" s="32" t="s">
        <v>905</v>
      </c>
      <c r="D619" s="31" t="s">
        <v>26</v>
      </c>
      <c r="E619" s="33">
        <v>2.38</v>
      </c>
      <c r="F619" s="33">
        <v>0.55989</v>
      </c>
    </row>
    <row r="620" spans="1:6" s="24" customFormat="1" ht="24" outlineLevel="1" x14ac:dyDescent="0.2">
      <c r="A620" s="34" t="s">
        <v>1048</v>
      </c>
      <c r="B620" s="35" t="s">
        <v>272</v>
      </c>
      <c r="C620" s="36" t="s">
        <v>273</v>
      </c>
      <c r="D620" s="35" t="s">
        <v>40</v>
      </c>
      <c r="E620" s="37">
        <v>3.0999999999999999E-3</v>
      </c>
      <c r="F620" s="37">
        <v>7.2900000000000005E-4</v>
      </c>
    </row>
    <row r="621" spans="1:6" s="24" customFormat="1" ht="24" outlineLevel="1" x14ac:dyDescent="0.2">
      <c r="A621" s="38" t="s">
        <v>1049</v>
      </c>
      <c r="B621" s="39" t="s">
        <v>62</v>
      </c>
      <c r="C621" s="40" t="s">
        <v>63</v>
      </c>
      <c r="D621" s="39" t="s">
        <v>40</v>
      </c>
      <c r="E621" s="41">
        <v>1.0000000000000001E-5</v>
      </c>
      <c r="F621" s="41">
        <v>1.9999999999999999E-6</v>
      </c>
    </row>
    <row r="622" spans="1:6" s="24" customFormat="1" ht="24" outlineLevel="1" x14ac:dyDescent="0.2">
      <c r="A622" s="38" t="s">
        <v>1050</v>
      </c>
      <c r="B622" s="39" t="s">
        <v>999</v>
      </c>
      <c r="C622" s="40" t="s">
        <v>1000</v>
      </c>
      <c r="D622" s="39" t="s">
        <v>40</v>
      </c>
      <c r="E622" s="41">
        <v>3.1E-4</v>
      </c>
      <c r="F622" s="41">
        <v>7.2999999999999999E-5</v>
      </c>
    </row>
    <row r="623" spans="1:6" s="24" customFormat="1" ht="24" outlineLevel="1" x14ac:dyDescent="0.2">
      <c r="A623" s="38" t="s">
        <v>1051</v>
      </c>
      <c r="B623" s="39" t="s">
        <v>1052</v>
      </c>
      <c r="C623" s="40" t="s">
        <v>1053</v>
      </c>
      <c r="D623" s="39" t="s">
        <v>40</v>
      </c>
      <c r="E623" s="41">
        <v>5.9999999999999995E-4</v>
      </c>
      <c r="F623" s="41">
        <v>1.4100000000000001E-4</v>
      </c>
    </row>
    <row r="624" spans="1:6" s="24" customFormat="1" ht="24" outlineLevel="1" x14ac:dyDescent="0.2">
      <c r="A624" s="38" t="s">
        <v>1054</v>
      </c>
      <c r="B624" s="39" t="s">
        <v>1055</v>
      </c>
      <c r="C624" s="40" t="s">
        <v>1056</v>
      </c>
      <c r="D624" s="39" t="s">
        <v>40</v>
      </c>
      <c r="E624" s="41">
        <v>3.0000000000000001E-5</v>
      </c>
      <c r="F624" s="41">
        <v>6.9999999999999999E-6</v>
      </c>
    </row>
    <row r="625" spans="1:6" s="24" customFormat="1" ht="24" outlineLevel="1" x14ac:dyDescent="0.2">
      <c r="A625" s="38" t="s">
        <v>1057</v>
      </c>
      <c r="B625" s="39" t="s">
        <v>1058</v>
      </c>
      <c r="C625" s="40" t="s">
        <v>1059</v>
      </c>
      <c r="D625" s="39" t="s">
        <v>40</v>
      </c>
      <c r="E625" s="41">
        <v>1.9400000000000001E-3</v>
      </c>
      <c r="F625" s="41">
        <v>4.5600000000000003E-4</v>
      </c>
    </row>
    <row r="626" spans="1:6" s="24" customFormat="1" ht="24" outlineLevel="1" x14ac:dyDescent="0.2">
      <c r="A626" s="38" t="s">
        <v>1060</v>
      </c>
      <c r="B626" s="39" t="s">
        <v>1002</v>
      </c>
      <c r="C626" s="40" t="s">
        <v>1003</v>
      </c>
      <c r="D626" s="39" t="s">
        <v>82</v>
      </c>
      <c r="E626" s="41">
        <v>1.95</v>
      </c>
      <c r="F626" s="41">
        <v>0.45873399999999998</v>
      </c>
    </row>
    <row r="627" spans="1:6" s="24" customFormat="1" ht="24" outlineLevel="1" x14ac:dyDescent="0.2">
      <c r="A627" s="38" t="s">
        <v>1061</v>
      </c>
      <c r="B627" s="39" t="s">
        <v>1062</v>
      </c>
      <c r="C627" s="40" t="s">
        <v>1063</v>
      </c>
      <c r="D627" s="39" t="s">
        <v>40</v>
      </c>
      <c r="E627" s="41">
        <v>3.0999999999999999E-3</v>
      </c>
      <c r="F627" s="41">
        <v>7.2900000000000005E-4</v>
      </c>
    </row>
    <row r="628" spans="1:6" s="24" customFormat="1" ht="24" outlineLevel="1" x14ac:dyDescent="0.2">
      <c r="A628" s="38" t="s">
        <v>1064</v>
      </c>
      <c r="B628" s="39" t="s">
        <v>1065</v>
      </c>
      <c r="C628" s="40" t="s">
        <v>1066</v>
      </c>
      <c r="D628" s="39" t="s">
        <v>40</v>
      </c>
      <c r="E628" s="41">
        <v>1E-4</v>
      </c>
      <c r="F628" s="41">
        <v>2.4000000000000001E-5</v>
      </c>
    </row>
    <row r="629" spans="1:6" s="24" customFormat="1" ht="24" outlineLevel="1" x14ac:dyDescent="0.2">
      <c r="A629" s="38" t="s">
        <v>1067</v>
      </c>
      <c r="B629" s="39" t="s">
        <v>1068</v>
      </c>
      <c r="C629" s="40" t="s">
        <v>1069</v>
      </c>
      <c r="D629" s="39" t="s">
        <v>82</v>
      </c>
      <c r="E629" s="41">
        <v>1.0300000000000001E-3</v>
      </c>
      <c r="F629" s="41">
        <v>2.42E-4</v>
      </c>
    </row>
    <row r="630" spans="1:6" s="24" customFormat="1" ht="24" outlineLevel="1" x14ac:dyDescent="0.2">
      <c r="A630" s="38" t="s">
        <v>1070</v>
      </c>
      <c r="B630" s="39" t="s">
        <v>1071</v>
      </c>
      <c r="C630" s="40" t="s">
        <v>1072</v>
      </c>
      <c r="D630" s="39" t="s">
        <v>280</v>
      </c>
      <c r="E630" s="41">
        <v>0.04</v>
      </c>
      <c r="F630" s="41">
        <v>9.41E-3</v>
      </c>
    </row>
    <row r="631" spans="1:6" s="24" customFormat="1" ht="24" outlineLevel="1" x14ac:dyDescent="0.2">
      <c r="A631" s="38" t="s">
        <v>1073</v>
      </c>
      <c r="B631" s="39" t="s">
        <v>395</v>
      </c>
      <c r="C631" s="40" t="s">
        <v>396</v>
      </c>
      <c r="D631" s="39" t="s">
        <v>121</v>
      </c>
      <c r="E631" s="41">
        <v>0.59</v>
      </c>
      <c r="F631" s="41">
        <v>0.138796</v>
      </c>
    </row>
    <row r="632" spans="1:6" s="24" customFormat="1" ht="36" outlineLevel="1" x14ac:dyDescent="0.2">
      <c r="A632" s="38" t="s">
        <v>1074</v>
      </c>
      <c r="B632" s="39" t="s">
        <v>1075</v>
      </c>
      <c r="C632" s="40" t="s">
        <v>1076</v>
      </c>
      <c r="D632" s="39" t="s">
        <v>40</v>
      </c>
      <c r="E632" s="41">
        <v>5.0000000000000001E-4</v>
      </c>
      <c r="F632" s="41">
        <v>1.18E-4</v>
      </c>
    </row>
    <row r="633" spans="1:6" s="24" customFormat="1" ht="36" outlineLevel="1" x14ac:dyDescent="0.2">
      <c r="A633" s="38" t="s">
        <v>1077</v>
      </c>
      <c r="B633" s="39" t="s">
        <v>1009</v>
      </c>
      <c r="C633" s="40" t="s">
        <v>1010</v>
      </c>
      <c r="D633" s="39" t="s">
        <v>1011</v>
      </c>
      <c r="E633" s="41">
        <v>1.8700000000000001E-2</v>
      </c>
      <c r="F633" s="41">
        <v>4.3990000000000001E-3</v>
      </c>
    </row>
    <row r="634" spans="1:6" s="2" customFormat="1" x14ac:dyDescent="0.2">
      <c r="A634" s="16" t="s">
        <v>181</v>
      </c>
      <c r="B634" s="17" t="s">
        <v>318</v>
      </c>
      <c r="C634" s="17" t="s">
        <v>1078</v>
      </c>
      <c r="D634" s="18" t="s">
        <v>40</v>
      </c>
      <c r="E634" s="90">
        <v>0.23524800000000001</v>
      </c>
      <c r="F634" s="91"/>
    </row>
    <row r="635" spans="1:6" s="2" customFormat="1" ht="38.25" x14ac:dyDescent="0.2">
      <c r="A635" s="16" t="s">
        <v>1079</v>
      </c>
      <c r="B635" s="17" t="s">
        <v>1080</v>
      </c>
      <c r="C635" s="17" t="s">
        <v>1081</v>
      </c>
      <c r="D635" s="18" t="s">
        <v>1082</v>
      </c>
      <c r="E635" s="77">
        <v>0.22359999999999999</v>
      </c>
      <c r="F635" s="78"/>
    </row>
    <row r="636" spans="1:6" s="23" customFormat="1" outlineLevel="1" x14ac:dyDescent="0.2">
      <c r="A636" s="19" t="s">
        <v>1083</v>
      </c>
      <c r="B636" s="20" t="s">
        <v>9</v>
      </c>
      <c r="C636" s="21" t="s">
        <v>14</v>
      </c>
      <c r="D636" s="20" t="s">
        <v>15</v>
      </c>
      <c r="E636" s="22">
        <v>15.79</v>
      </c>
      <c r="F636" s="22">
        <v>3.5306000000000002</v>
      </c>
    </row>
    <row r="637" spans="1:6" s="29" customFormat="1" ht="24" outlineLevel="1" x14ac:dyDescent="0.2">
      <c r="A637" s="25" t="s">
        <v>1084</v>
      </c>
      <c r="B637" s="26" t="s">
        <v>1039</v>
      </c>
      <c r="C637" s="27" t="s">
        <v>1040</v>
      </c>
      <c r="D637" s="26" t="s">
        <v>26</v>
      </c>
      <c r="E637" s="28">
        <v>0.1</v>
      </c>
      <c r="F637" s="28">
        <v>2.2360000000000001E-2</v>
      </c>
    </row>
    <row r="638" spans="1:6" s="29" customFormat="1" ht="24" outlineLevel="1" x14ac:dyDescent="0.2">
      <c r="A638" s="30" t="s">
        <v>1085</v>
      </c>
      <c r="B638" s="31" t="s">
        <v>521</v>
      </c>
      <c r="C638" s="32" t="s">
        <v>522</v>
      </c>
      <c r="D638" s="31" t="s">
        <v>26</v>
      </c>
      <c r="E638" s="33">
        <v>0.13</v>
      </c>
      <c r="F638" s="33">
        <v>2.9068E-2</v>
      </c>
    </row>
    <row r="639" spans="1:6" s="29" customFormat="1" outlineLevel="1" x14ac:dyDescent="0.2">
      <c r="A639" s="30" t="s">
        <v>1086</v>
      </c>
      <c r="B639" s="31" t="s">
        <v>1087</v>
      </c>
      <c r="C639" s="32" t="s">
        <v>1088</v>
      </c>
      <c r="D639" s="31" t="s">
        <v>26</v>
      </c>
      <c r="E639" s="33">
        <v>1.33</v>
      </c>
      <c r="F639" s="33">
        <v>0.29738799999999999</v>
      </c>
    </row>
    <row r="640" spans="1:6" s="29" customFormat="1" outlineLevel="1" x14ac:dyDescent="0.2">
      <c r="A640" s="30" t="s">
        <v>1089</v>
      </c>
      <c r="B640" s="31" t="s">
        <v>1044</v>
      </c>
      <c r="C640" s="32" t="s">
        <v>1045</v>
      </c>
      <c r="D640" s="31" t="s">
        <v>26</v>
      </c>
      <c r="E640" s="33">
        <v>0.57999999999999996</v>
      </c>
      <c r="F640" s="33">
        <v>0.129688</v>
      </c>
    </row>
    <row r="641" spans="1:6" s="29" customFormat="1" outlineLevel="1" x14ac:dyDescent="0.2">
      <c r="A641" s="30" t="s">
        <v>1090</v>
      </c>
      <c r="B641" s="31" t="s">
        <v>59</v>
      </c>
      <c r="C641" s="32" t="s">
        <v>60</v>
      </c>
      <c r="D641" s="31" t="s">
        <v>26</v>
      </c>
      <c r="E641" s="33">
        <v>0.19</v>
      </c>
      <c r="F641" s="33">
        <v>4.2484000000000001E-2</v>
      </c>
    </row>
    <row r="642" spans="1:6" s="29" customFormat="1" outlineLevel="1" x14ac:dyDescent="0.2">
      <c r="A642" s="30" t="s">
        <v>1091</v>
      </c>
      <c r="B642" s="31" t="s">
        <v>904</v>
      </c>
      <c r="C642" s="32" t="s">
        <v>905</v>
      </c>
      <c r="D642" s="31" t="s">
        <v>26</v>
      </c>
      <c r="E642" s="33">
        <v>0.67</v>
      </c>
      <c r="F642" s="33">
        <v>0.149812</v>
      </c>
    </row>
    <row r="643" spans="1:6" s="24" customFormat="1" outlineLevel="1" x14ac:dyDescent="0.2">
      <c r="A643" s="34" t="s">
        <v>1092</v>
      </c>
      <c r="B643" s="35" t="s">
        <v>272</v>
      </c>
      <c r="C643" s="36" t="s">
        <v>273</v>
      </c>
      <c r="D643" s="35" t="s">
        <v>40</v>
      </c>
      <c r="E643" s="37">
        <v>3.0000000000000001E-3</v>
      </c>
      <c r="F643" s="37">
        <v>6.7100000000000005E-4</v>
      </c>
    </row>
    <row r="644" spans="1:6" s="24" customFormat="1" ht="24" outlineLevel="1" x14ac:dyDescent="0.2">
      <c r="A644" s="38" t="s">
        <v>1093</v>
      </c>
      <c r="B644" s="39" t="s">
        <v>62</v>
      </c>
      <c r="C644" s="40" t="s">
        <v>63</v>
      </c>
      <c r="D644" s="39" t="s">
        <v>40</v>
      </c>
      <c r="E644" s="41">
        <v>1.0000000000000001E-5</v>
      </c>
      <c r="F644" s="41">
        <v>1.9999999999999999E-6</v>
      </c>
    </row>
    <row r="645" spans="1:6" s="24" customFormat="1" ht="24" outlineLevel="1" x14ac:dyDescent="0.2">
      <c r="A645" s="38" t="s">
        <v>1094</v>
      </c>
      <c r="B645" s="39" t="s">
        <v>999</v>
      </c>
      <c r="C645" s="40" t="s">
        <v>1000</v>
      </c>
      <c r="D645" s="39" t="s">
        <v>40</v>
      </c>
      <c r="E645" s="41">
        <v>3.1E-4</v>
      </c>
      <c r="F645" s="41">
        <v>6.8999999999999997E-5</v>
      </c>
    </row>
    <row r="646" spans="1:6" s="24" customFormat="1" ht="24" outlineLevel="1" x14ac:dyDescent="0.2">
      <c r="A646" s="38" t="s">
        <v>1095</v>
      </c>
      <c r="B646" s="39" t="s">
        <v>1052</v>
      </c>
      <c r="C646" s="40" t="s">
        <v>1053</v>
      </c>
      <c r="D646" s="39" t="s">
        <v>40</v>
      </c>
      <c r="E646" s="41">
        <v>5.9999999999999995E-4</v>
      </c>
      <c r="F646" s="41">
        <v>1.34E-4</v>
      </c>
    </row>
    <row r="647" spans="1:6" s="24" customFormat="1" ht="24" outlineLevel="1" x14ac:dyDescent="0.2">
      <c r="A647" s="38" t="s">
        <v>1096</v>
      </c>
      <c r="B647" s="39" t="s">
        <v>1055</v>
      </c>
      <c r="C647" s="40" t="s">
        <v>1056</v>
      </c>
      <c r="D647" s="39" t="s">
        <v>40</v>
      </c>
      <c r="E647" s="41">
        <v>3.0000000000000001E-5</v>
      </c>
      <c r="F647" s="41">
        <v>6.9999999999999999E-6</v>
      </c>
    </row>
    <row r="648" spans="1:6" s="24" customFormat="1" ht="24" outlineLevel="1" x14ac:dyDescent="0.2">
      <c r="A648" s="38" t="s">
        <v>1097</v>
      </c>
      <c r="B648" s="39" t="s">
        <v>1058</v>
      </c>
      <c r="C648" s="40" t="s">
        <v>1059</v>
      </c>
      <c r="D648" s="39" t="s">
        <v>40</v>
      </c>
      <c r="E648" s="41">
        <v>1.9400000000000001E-3</v>
      </c>
      <c r="F648" s="41">
        <v>4.3399999999999998E-4</v>
      </c>
    </row>
    <row r="649" spans="1:6" s="24" customFormat="1" ht="24" outlineLevel="1" x14ac:dyDescent="0.2">
      <c r="A649" s="38" t="s">
        <v>1098</v>
      </c>
      <c r="B649" s="39" t="s">
        <v>1002</v>
      </c>
      <c r="C649" s="40" t="s">
        <v>1003</v>
      </c>
      <c r="D649" s="39" t="s">
        <v>82</v>
      </c>
      <c r="E649" s="41">
        <v>0.5</v>
      </c>
      <c r="F649" s="41">
        <v>0.1118</v>
      </c>
    </row>
    <row r="650" spans="1:6" s="24" customFormat="1" ht="24" outlineLevel="1" x14ac:dyDescent="0.2">
      <c r="A650" s="38" t="s">
        <v>1099</v>
      </c>
      <c r="B650" s="39" t="s">
        <v>1062</v>
      </c>
      <c r="C650" s="40" t="s">
        <v>1063</v>
      </c>
      <c r="D650" s="39" t="s">
        <v>40</v>
      </c>
      <c r="E650" s="41">
        <v>2.5999999999999999E-3</v>
      </c>
      <c r="F650" s="41">
        <v>5.8100000000000003E-4</v>
      </c>
    </row>
    <row r="651" spans="1:6" s="24" customFormat="1" ht="24" outlineLevel="1" x14ac:dyDescent="0.2">
      <c r="A651" s="38" t="s">
        <v>1100</v>
      </c>
      <c r="B651" s="39" t="s">
        <v>1065</v>
      </c>
      <c r="C651" s="40" t="s">
        <v>1066</v>
      </c>
      <c r="D651" s="39" t="s">
        <v>40</v>
      </c>
      <c r="E651" s="41">
        <v>1E-4</v>
      </c>
      <c r="F651" s="41">
        <v>2.1999999999999999E-5</v>
      </c>
    </row>
    <row r="652" spans="1:6" s="24" customFormat="1" ht="24" outlineLevel="1" x14ac:dyDescent="0.2">
      <c r="A652" s="38" t="s">
        <v>1101</v>
      </c>
      <c r="B652" s="39" t="s">
        <v>1068</v>
      </c>
      <c r="C652" s="40" t="s">
        <v>1069</v>
      </c>
      <c r="D652" s="39" t="s">
        <v>82</v>
      </c>
      <c r="E652" s="41">
        <v>1.0300000000000001E-3</v>
      </c>
      <c r="F652" s="41">
        <v>2.3000000000000001E-4</v>
      </c>
    </row>
    <row r="653" spans="1:6" s="24" customFormat="1" ht="24" outlineLevel="1" x14ac:dyDescent="0.2">
      <c r="A653" s="38" t="s">
        <v>1102</v>
      </c>
      <c r="B653" s="39" t="s">
        <v>1071</v>
      </c>
      <c r="C653" s="40" t="s">
        <v>1072</v>
      </c>
      <c r="D653" s="39" t="s">
        <v>280</v>
      </c>
      <c r="E653" s="41">
        <v>0.03</v>
      </c>
      <c r="F653" s="41">
        <v>6.7080000000000004E-3</v>
      </c>
    </row>
    <row r="654" spans="1:6" s="24" customFormat="1" ht="24" outlineLevel="1" x14ac:dyDescent="0.2">
      <c r="A654" s="38" t="s">
        <v>1103</v>
      </c>
      <c r="B654" s="39" t="s">
        <v>395</v>
      </c>
      <c r="C654" s="40" t="s">
        <v>396</v>
      </c>
      <c r="D654" s="39" t="s">
        <v>121</v>
      </c>
      <c r="E654" s="41">
        <v>0.15</v>
      </c>
      <c r="F654" s="41">
        <v>3.354E-2</v>
      </c>
    </row>
    <row r="655" spans="1:6" s="24" customFormat="1" ht="36" outlineLevel="1" x14ac:dyDescent="0.2">
      <c r="A655" s="38" t="s">
        <v>1104</v>
      </c>
      <c r="B655" s="39" t="s">
        <v>1075</v>
      </c>
      <c r="C655" s="40" t="s">
        <v>1076</v>
      </c>
      <c r="D655" s="39" t="s">
        <v>40</v>
      </c>
      <c r="E655" s="41">
        <v>1E-4</v>
      </c>
      <c r="F655" s="41">
        <v>2.1999999999999999E-5</v>
      </c>
    </row>
    <row r="656" spans="1:6" s="24" customFormat="1" ht="36" outlineLevel="1" x14ac:dyDescent="0.2">
      <c r="A656" s="38" t="s">
        <v>1105</v>
      </c>
      <c r="B656" s="39" t="s">
        <v>1009</v>
      </c>
      <c r="C656" s="40" t="s">
        <v>1010</v>
      </c>
      <c r="D656" s="39" t="s">
        <v>1011</v>
      </c>
      <c r="E656" s="41">
        <v>1.8700000000000001E-2</v>
      </c>
      <c r="F656" s="41">
        <v>4.1809999999999998E-3</v>
      </c>
    </row>
    <row r="657" spans="1:6" s="2" customFormat="1" x14ac:dyDescent="0.2">
      <c r="A657" s="16" t="s">
        <v>1106</v>
      </c>
      <c r="B657" s="17" t="s">
        <v>318</v>
      </c>
      <c r="C657" s="17" t="s">
        <v>1107</v>
      </c>
      <c r="D657" s="18" t="s">
        <v>40</v>
      </c>
      <c r="E657" s="90">
        <v>0.22359999999999999</v>
      </c>
      <c r="F657" s="91"/>
    </row>
    <row r="658" spans="1:6" s="2" customFormat="1" ht="25.5" x14ac:dyDescent="0.2">
      <c r="A658" s="16" t="s">
        <v>1108</v>
      </c>
      <c r="B658" s="17" t="s">
        <v>1109</v>
      </c>
      <c r="C658" s="17" t="s">
        <v>1110</v>
      </c>
      <c r="D658" s="18" t="s">
        <v>1111</v>
      </c>
      <c r="E658" s="77">
        <v>0.624</v>
      </c>
      <c r="F658" s="78"/>
    </row>
    <row r="659" spans="1:6" s="23" customFormat="1" outlineLevel="1" x14ac:dyDescent="0.2">
      <c r="A659" s="19" t="s">
        <v>1112</v>
      </c>
      <c r="B659" s="20" t="s">
        <v>9</v>
      </c>
      <c r="C659" s="21" t="s">
        <v>14</v>
      </c>
      <c r="D659" s="20" t="s">
        <v>15</v>
      </c>
      <c r="E659" s="22">
        <v>38.53</v>
      </c>
      <c r="F659" s="22">
        <v>24.0427</v>
      </c>
    </row>
    <row r="660" spans="1:6" s="29" customFormat="1" outlineLevel="1" x14ac:dyDescent="0.2">
      <c r="A660" s="25" t="s">
        <v>1113</v>
      </c>
      <c r="B660" s="26" t="s">
        <v>251</v>
      </c>
      <c r="C660" s="27" t="s">
        <v>252</v>
      </c>
      <c r="D660" s="26" t="s">
        <v>26</v>
      </c>
      <c r="E660" s="28">
        <v>2.41</v>
      </c>
      <c r="F660" s="28">
        <v>1.5038</v>
      </c>
    </row>
    <row r="661" spans="1:6" s="29" customFormat="1" ht="24" outlineLevel="1" x14ac:dyDescent="0.2">
      <c r="A661" s="30" t="s">
        <v>1114</v>
      </c>
      <c r="B661" s="31" t="s">
        <v>142</v>
      </c>
      <c r="C661" s="32" t="s">
        <v>143</v>
      </c>
      <c r="D661" s="31" t="s">
        <v>26</v>
      </c>
      <c r="E661" s="33">
        <v>0.5</v>
      </c>
      <c r="F661" s="33">
        <v>0.312</v>
      </c>
    </row>
    <row r="662" spans="1:6" s="29" customFormat="1" ht="24" outlineLevel="1" x14ac:dyDescent="0.2">
      <c r="A662" s="30" t="s">
        <v>1115</v>
      </c>
      <c r="B662" s="31" t="s">
        <v>521</v>
      </c>
      <c r="C662" s="32" t="s">
        <v>522</v>
      </c>
      <c r="D662" s="31" t="s">
        <v>26</v>
      </c>
      <c r="E662" s="33">
        <v>0.28999999999999998</v>
      </c>
      <c r="F662" s="33">
        <v>0.18096000000000001</v>
      </c>
    </row>
    <row r="663" spans="1:6" s="29" customFormat="1" outlineLevel="1" x14ac:dyDescent="0.2">
      <c r="A663" s="30" t="s">
        <v>1116</v>
      </c>
      <c r="B663" s="31" t="s">
        <v>59</v>
      </c>
      <c r="C663" s="32" t="s">
        <v>60</v>
      </c>
      <c r="D663" s="31" t="s">
        <v>26</v>
      </c>
      <c r="E663" s="33">
        <v>0.4</v>
      </c>
      <c r="F663" s="33">
        <v>0.24959999999999999</v>
      </c>
    </row>
    <row r="664" spans="1:6" s="24" customFormat="1" outlineLevel="1" x14ac:dyDescent="0.2">
      <c r="A664" s="34" t="s">
        <v>1117</v>
      </c>
      <c r="B664" s="35" t="s">
        <v>1118</v>
      </c>
      <c r="C664" s="36" t="s">
        <v>1119</v>
      </c>
      <c r="D664" s="35" t="s">
        <v>280</v>
      </c>
      <c r="E664" s="37">
        <v>645</v>
      </c>
      <c r="F664" s="37">
        <v>402.48</v>
      </c>
    </row>
    <row r="665" spans="1:6" s="24" customFormat="1" outlineLevel="1" x14ac:dyDescent="0.2">
      <c r="A665" s="38" t="s">
        <v>1120</v>
      </c>
      <c r="B665" s="39" t="s">
        <v>1121</v>
      </c>
      <c r="C665" s="40" t="s">
        <v>1122</v>
      </c>
      <c r="D665" s="39" t="s">
        <v>280</v>
      </c>
      <c r="E665" s="41">
        <v>81</v>
      </c>
      <c r="F665" s="41">
        <v>50.543999999999997</v>
      </c>
    </row>
    <row r="666" spans="1:6" s="24" customFormat="1" outlineLevel="1" x14ac:dyDescent="0.2">
      <c r="A666" s="38" t="s">
        <v>1123</v>
      </c>
      <c r="B666" s="39" t="s">
        <v>1124</v>
      </c>
      <c r="C666" s="40" t="s">
        <v>1125</v>
      </c>
      <c r="D666" s="39" t="s">
        <v>284</v>
      </c>
      <c r="E666" s="41">
        <v>16</v>
      </c>
      <c r="F666" s="41">
        <v>9.984</v>
      </c>
    </row>
    <row r="667" spans="1:6" s="2" customFormat="1" x14ac:dyDescent="0.2">
      <c r="A667" s="16" t="s">
        <v>1126</v>
      </c>
      <c r="B667" s="17" t="s">
        <v>318</v>
      </c>
      <c r="C667" s="17" t="s">
        <v>69</v>
      </c>
      <c r="D667" s="18" t="s">
        <v>70</v>
      </c>
      <c r="E667" s="90">
        <v>62.4</v>
      </c>
      <c r="F667" s="91"/>
    </row>
    <row r="668" spans="1:6" s="2" customFormat="1" ht="63.75" x14ac:dyDescent="0.2">
      <c r="A668" s="16" t="s">
        <v>1127</v>
      </c>
      <c r="B668" s="17" t="s">
        <v>195</v>
      </c>
      <c r="C668" s="17" t="s">
        <v>209</v>
      </c>
      <c r="D668" s="18" t="s">
        <v>197</v>
      </c>
      <c r="E668" s="77">
        <v>0.22</v>
      </c>
      <c r="F668" s="78"/>
    </row>
    <row r="669" spans="1:6" s="23" customFormat="1" outlineLevel="1" x14ac:dyDescent="0.2">
      <c r="A669" s="19" t="s">
        <v>1128</v>
      </c>
      <c r="B669" s="20" t="s">
        <v>9</v>
      </c>
      <c r="C669" s="21" t="s">
        <v>14</v>
      </c>
      <c r="D669" s="20" t="s">
        <v>15</v>
      </c>
      <c r="E669" s="22">
        <v>71.06</v>
      </c>
      <c r="F669" s="22">
        <v>15.6332</v>
      </c>
    </row>
    <row r="670" spans="1:6" s="29" customFormat="1" outlineLevel="1" x14ac:dyDescent="0.2">
      <c r="A670" s="25" t="s">
        <v>1129</v>
      </c>
      <c r="B670" s="26" t="s">
        <v>24</v>
      </c>
      <c r="C670" s="27" t="s">
        <v>25</v>
      </c>
      <c r="D670" s="26" t="s">
        <v>26</v>
      </c>
      <c r="E670" s="28">
        <v>0.01</v>
      </c>
      <c r="F670" s="28">
        <v>2.2000000000000001E-3</v>
      </c>
    </row>
    <row r="671" spans="1:6" s="29" customFormat="1" outlineLevel="1" x14ac:dyDescent="0.2">
      <c r="A671" s="30" t="s">
        <v>1130</v>
      </c>
      <c r="B671" s="31" t="s">
        <v>78</v>
      </c>
      <c r="C671" s="32" t="s">
        <v>60</v>
      </c>
      <c r="D671" s="31" t="s">
        <v>26</v>
      </c>
      <c r="E671" s="33">
        <v>0.03</v>
      </c>
      <c r="F671" s="33">
        <v>6.6E-3</v>
      </c>
    </row>
    <row r="672" spans="1:6" s="24" customFormat="1" outlineLevel="1" x14ac:dyDescent="0.2">
      <c r="A672" s="34" t="s">
        <v>1131</v>
      </c>
      <c r="B672" s="35" t="s">
        <v>202</v>
      </c>
      <c r="C672" s="36" t="s">
        <v>203</v>
      </c>
      <c r="D672" s="35" t="s">
        <v>121</v>
      </c>
      <c r="E672" s="37">
        <v>2.7</v>
      </c>
      <c r="F672" s="37">
        <v>0.59399999999999997</v>
      </c>
    </row>
    <row r="673" spans="1:10" s="24" customFormat="1" outlineLevel="1" x14ac:dyDescent="0.2">
      <c r="A673" s="38" t="s">
        <v>1132</v>
      </c>
      <c r="B673" s="39" t="s">
        <v>205</v>
      </c>
      <c r="C673" s="40" t="s">
        <v>206</v>
      </c>
      <c r="D673" s="39" t="s">
        <v>40</v>
      </c>
      <c r="E673" s="41">
        <v>2.46E-2</v>
      </c>
      <c r="F673" s="41">
        <v>5.4120000000000001E-3</v>
      </c>
    </row>
    <row r="674" spans="1:10" s="24" customFormat="1" outlineLevel="1" x14ac:dyDescent="0.2">
      <c r="A674" s="38" t="s">
        <v>1133</v>
      </c>
      <c r="B674" s="39" t="s">
        <v>119</v>
      </c>
      <c r="C674" s="40" t="s">
        <v>120</v>
      </c>
      <c r="D674" s="39" t="s">
        <v>121</v>
      </c>
      <c r="E674" s="41">
        <v>0.3</v>
      </c>
      <c r="F674" s="41">
        <v>6.6000000000000003E-2</v>
      </c>
    </row>
    <row r="675" spans="1:10" s="2" customFormat="1" ht="12.75" customHeight="1" x14ac:dyDescent="0.2">
      <c r="A675" s="13"/>
      <c r="B675" s="14"/>
      <c r="C675" s="82" t="s">
        <v>230</v>
      </c>
      <c r="D675" s="82"/>
      <c r="E675" s="14"/>
      <c r="F675" s="15"/>
    </row>
    <row r="676" spans="1:10" s="2" customFormat="1" ht="25.5" x14ac:dyDescent="0.2">
      <c r="A676" s="16" t="s">
        <v>1134</v>
      </c>
      <c r="B676" s="17" t="s">
        <v>10</v>
      </c>
      <c r="C676" s="17" t="s">
        <v>361</v>
      </c>
      <c r="D676" s="18" t="s">
        <v>12</v>
      </c>
      <c r="E676" s="77">
        <v>0.52</v>
      </c>
      <c r="F676" s="78"/>
    </row>
    <row r="677" spans="1:10" s="23" customFormat="1" outlineLevel="1" x14ac:dyDescent="0.2">
      <c r="A677" s="19" t="s">
        <v>1135</v>
      </c>
      <c r="B677" s="20" t="s">
        <v>9</v>
      </c>
      <c r="C677" s="21" t="s">
        <v>14</v>
      </c>
      <c r="D677" s="20" t="s">
        <v>15</v>
      </c>
      <c r="E677" s="22">
        <v>20.8</v>
      </c>
      <c r="F677" s="22">
        <v>10.816000000000001</v>
      </c>
    </row>
    <row r="678" spans="1:10" s="2" customFormat="1" ht="25.5" x14ac:dyDescent="0.2">
      <c r="A678" s="16" t="s">
        <v>1136</v>
      </c>
      <c r="B678" s="17" t="s">
        <v>10</v>
      </c>
      <c r="C678" s="17" t="s">
        <v>232</v>
      </c>
      <c r="D678" s="18" t="s">
        <v>12</v>
      </c>
      <c r="E678" s="77">
        <v>1.68</v>
      </c>
      <c r="F678" s="78"/>
    </row>
    <row r="679" spans="1:10" s="23" customFormat="1" outlineLevel="1" x14ac:dyDescent="0.2">
      <c r="A679" s="19" t="s">
        <v>1137</v>
      </c>
      <c r="B679" s="20" t="s">
        <v>9</v>
      </c>
      <c r="C679" s="21" t="s">
        <v>14</v>
      </c>
      <c r="D679" s="20" t="s">
        <v>15</v>
      </c>
      <c r="E679" s="22">
        <v>20.8</v>
      </c>
      <c r="F679" s="22">
        <v>34.944000000000003</v>
      </c>
    </row>
    <row r="680" spans="1:10" s="50" customFormat="1" ht="25.5" x14ac:dyDescent="0.2">
      <c r="A680" s="47" t="s">
        <v>1138</v>
      </c>
      <c r="B680" s="48" t="s">
        <v>160</v>
      </c>
      <c r="C680" s="48" t="s">
        <v>404</v>
      </c>
      <c r="D680" s="49" t="s">
        <v>12</v>
      </c>
      <c r="E680" s="88">
        <v>0.26</v>
      </c>
      <c r="F680" s="89"/>
    </row>
    <row r="681" spans="1:10" s="55" customFormat="1" outlineLevel="1" x14ac:dyDescent="0.2">
      <c r="A681" s="51" t="s">
        <v>1139</v>
      </c>
      <c r="B681" s="52" t="s">
        <v>9</v>
      </c>
      <c r="C681" s="53" t="s">
        <v>14</v>
      </c>
      <c r="D681" s="52" t="s">
        <v>15</v>
      </c>
      <c r="E681" s="54">
        <v>16.5</v>
      </c>
      <c r="F681" s="54">
        <v>4.29</v>
      </c>
    </row>
    <row r="682" spans="1:10" s="60" customFormat="1" outlineLevel="1" x14ac:dyDescent="0.2">
      <c r="A682" s="56" t="s">
        <v>1140</v>
      </c>
      <c r="B682" s="57" t="s">
        <v>24</v>
      </c>
      <c r="C682" s="58" t="s">
        <v>25</v>
      </c>
      <c r="D682" s="57" t="s">
        <v>26</v>
      </c>
      <c r="E682" s="59">
        <v>0.01</v>
      </c>
      <c r="F682" s="59">
        <v>2.5999999999999999E-3</v>
      </c>
      <c r="J682" s="55"/>
    </row>
    <row r="683" spans="1:10" s="60" customFormat="1" outlineLevel="1" x14ac:dyDescent="0.2">
      <c r="A683" s="71" t="s">
        <v>1141</v>
      </c>
      <c r="B683" s="72" t="s">
        <v>78</v>
      </c>
      <c r="C683" s="73" t="s">
        <v>60</v>
      </c>
      <c r="D683" s="72" t="s">
        <v>26</v>
      </c>
      <c r="E683" s="70">
        <v>0.04</v>
      </c>
      <c r="F683" s="70">
        <v>1.04E-2</v>
      </c>
      <c r="J683" s="55"/>
    </row>
    <row r="684" spans="1:10" s="65" customFormat="1" outlineLevel="1" x14ac:dyDescent="0.2">
      <c r="A684" s="61" t="s">
        <v>1142</v>
      </c>
      <c r="B684" s="62" t="s">
        <v>113</v>
      </c>
      <c r="C684" s="63" t="s">
        <v>114</v>
      </c>
      <c r="D684" s="62" t="s">
        <v>40</v>
      </c>
      <c r="E684" s="64">
        <v>3.2000000000000001E-2</v>
      </c>
      <c r="F684" s="64">
        <v>8.3199999999999993E-3</v>
      </c>
      <c r="J684" s="55"/>
    </row>
    <row r="685" spans="1:10" s="65" customFormat="1" outlineLevel="1" x14ac:dyDescent="0.2">
      <c r="A685" s="66" t="s">
        <v>1143</v>
      </c>
      <c r="B685" s="67" t="s">
        <v>116</v>
      </c>
      <c r="C685" s="68" t="s">
        <v>117</v>
      </c>
      <c r="D685" s="67" t="s">
        <v>70</v>
      </c>
      <c r="E685" s="69">
        <v>4.4000000000000004</v>
      </c>
      <c r="F685" s="69">
        <v>1.1439999999999999</v>
      </c>
      <c r="J685" s="55"/>
    </row>
    <row r="686" spans="1:10" s="65" customFormat="1" outlineLevel="1" x14ac:dyDescent="0.2">
      <c r="A686" s="66" t="s">
        <v>1144</v>
      </c>
      <c r="B686" s="67" t="s">
        <v>119</v>
      </c>
      <c r="C686" s="68" t="s">
        <v>120</v>
      </c>
      <c r="D686" s="67" t="s">
        <v>121</v>
      </c>
      <c r="E686" s="69">
        <v>0.15</v>
      </c>
      <c r="F686" s="69">
        <v>3.9E-2</v>
      </c>
      <c r="J686" s="55"/>
    </row>
    <row r="687" spans="1:10" s="2" customFormat="1" ht="25.5" x14ac:dyDescent="0.2">
      <c r="A687" s="16" t="s">
        <v>1145</v>
      </c>
      <c r="B687" s="17" t="s">
        <v>162</v>
      </c>
      <c r="C687" s="17" t="s">
        <v>406</v>
      </c>
      <c r="D687" s="18" t="s">
        <v>12</v>
      </c>
      <c r="E687" s="77">
        <v>0.52</v>
      </c>
      <c r="F687" s="78"/>
    </row>
    <row r="688" spans="1:10" s="23" customFormat="1" outlineLevel="1" x14ac:dyDescent="0.2">
      <c r="A688" s="19" t="s">
        <v>1146</v>
      </c>
      <c r="B688" s="20" t="s">
        <v>9</v>
      </c>
      <c r="C688" s="21" t="s">
        <v>14</v>
      </c>
      <c r="D688" s="20" t="s">
        <v>15</v>
      </c>
      <c r="E688" s="22">
        <v>53.9</v>
      </c>
      <c r="F688" s="22">
        <v>28.027999999999999</v>
      </c>
    </row>
    <row r="689" spans="1:6" s="29" customFormat="1" outlineLevel="1" x14ac:dyDescent="0.2">
      <c r="A689" s="25" t="s">
        <v>1147</v>
      </c>
      <c r="B689" s="26" t="s">
        <v>24</v>
      </c>
      <c r="C689" s="27" t="s">
        <v>25</v>
      </c>
      <c r="D689" s="26" t="s">
        <v>26</v>
      </c>
      <c r="E689" s="28">
        <v>0.02</v>
      </c>
      <c r="F689" s="28">
        <v>1.04E-2</v>
      </c>
    </row>
    <row r="690" spans="1:6" s="29" customFormat="1" outlineLevel="1" x14ac:dyDescent="0.2">
      <c r="A690" s="30" t="s">
        <v>1148</v>
      </c>
      <c r="B690" s="31" t="s">
        <v>78</v>
      </c>
      <c r="C690" s="32" t="s">
        <v>60</v>
      </c>
      <c r="D690" s="31" t="s">
        <v>26</v>
      </c>
      <c r="E690" s="33">
        <v>0.16</v>
      </c>
      <c r="F690" s="33">
        <v>8.3199999999999996E-2</v>
      </c>
    </row>
    <row r="691" spans="1:6" s="24" customFormat="1" outlineLevel="1" x14ac:dyDescent="0.2">
      <c r="A691" s="34" t="s">
        <v>1149</v>
      </c>
      <c r="B691" s="35" t="s">
        <v>168</v>
      </c>
      <c r="C691" s="36" t="s">
        <v>169</v>
      </c>
      <c r="D691" s="35" t="s">
        <v>40</v>
      </c>
      <c r="E691" s="37">
        <v>6.9000000000000006E-2</v>
      </c>
      <c r="F691" s="37">
        <v>3.5880000000000002E-2</v>
      </c>
    </row>
    <row r="692" spans="1:6" s="24" customFormat="1" outlineLevel="1" x14ac:dyDescent="0.2">
      <c r="A692" s="38" t="s">
        <v>1150</v>
      </c>
      <c r="B692" s="39" t="s">
        <v>171</v>
      </c>
      <c r="C692" s="40" t="s">
        <v>172</v>
      </c>
      <c r="D692" s="39" t="s">
        <v>40</v>
      </c>
      <c r="E692" s="41">
        <v>5.5E-2</v>
      </c>
      <c r="F692" s="41">
        <v>2.86E-2</v>
      </c>
    </row>
    <row r="693" spans="1:6" s="24" customFormat="1" outlineLevel="1" x14ac:dyDescent="0.2">
      <c r="A693" s="38" t="s">
        <v>1151</v>
      </c>
      <c r="B693" s="39" t="s">
        <v>116</v>
      </c>
      <c r="C693" s="40" t="s">
        <v>117</v>
      </c>
      <c r="D693" s="39" t="s">
        <v>70</v>
      </c>
      <c r="E693" s="41">
        <v>0.84</v>
      </c>
      <c r="F693" s="41">
        <v>0.43680000000000002</v>
      </c>
    </row>
    <row r="694" spans="1:6" s="24" customFormat="1" outlineLevel="1" x14ac:dyDescent="0.2">
      <c r="A694" s="38" t="s">
        <v>1152</v>
      </c>
      <c r="B694" s="39" t="s">
        <v>119</v>
      </c>
      <c r="C694" s="40" t="s">
        <v>120</v>
      </c>
      <c r="D694" s="39" t="s">
        <v>121</v>
      </c>
      <c r="E694" s="41">
        <v>0.31</v>
      </c>
      <c r="F694" s="41">
        <v>0.16120000000000001</v>
      </c>
    </row>
    <row r="695" spans="1:6" s="2" customFormat="1" ht="25.5" x14ac:dyDescent="0.2">
      <c r="A695" s="16" t="s">
        <v>1153</v>
      </c>
      <c r="B695" s="17" t="s">
        <v>107</v>
      </c>
      <c r="C695" s="17" t="s">
        <v>108</v>
      </c>
      <c r="D695" s="18" t="s">
        <v>12</v>
      </c>
      <c r="E695" s="77">
        <v>0.42</v>
      </c>
      <c r="F695" s="78"/>
    </row>
    <row r="696" spans="1:6" s="23" customFormat="1" outlineLevel="1" x14ac:dyDescent="0.2">
      <c r="A696" s="19" t="s">
        <v>1154</v>
      </c>
      <c r="B696" s="20" t="s">
        <v>9</v>
      </c>
      <c r="C696" s="21" t="s">
        <v>14</v>
      </c>
      <c r="D696" s="20" t="s">
        <v>15</v>
      </c>
      <c r="E696" s="22">
        <v>11.99</v>
      </c>
      <c r="F696" s="22">
        <v>5.0358000000000001</v>
      </c>
    </row>
    <row r="697" spans="1:6" s="29" customFormat="1" outlineLevel="1" x14ac:dyDescent="0.2">
      <c r="A697" s="25" t="s">
        <v>1155</v>
      </c>
      <c r="B697" s="26" t="s">
        <v>24</v>
      </c>
      <c r="C697" s="27" t="s">
        <v>25</v>
      </c>
      <c r="D697" s="26" t="s">
        <v>26</v>
      </c>
      <c r="E697" s="28">
        <v>0.01</v>
      </c>
      <c r="F697" s="28">
        <v>4.1999999999999997E-3</v>
      </c>
    </row>
    <row r="698" spans="1:6" s="29" customFormat="1" outlineLevel="1" x14ac:dyDescent="0.2">
      <c r="A698" s="30" t="s">
        <v>1156</v>
      </c>
      <c r="B698" s="31" t="s">
        <v>78</v>
      </c>
      <c r="C698" s="32" t="s">
        <v>60</v>
      </c>
      <c r="D698" s="31" t="s">
        <v>26</v>
      </c>
      <c r="E698" s="33">
        <v>0.03</v>
      </c>
      <c r="F698" s="33">
        <v>1.26E-2</v>
      </c>
    </row>
    <row r="699" spans="1:6" s="24" customFormat="1" outlineLevel="1" x14ac:dyDescent="0.2">
      <c r="A699" s="34" t="s">
        <v>1157</v>
      </c>
      <c r="B699" s="35" t="s">
        <v>113</v>
      </c>
      <c r="C699" s="36" t="s">
        <v>114</v>
      </c>
      <c r="D699" s="35" t="s">
        <v>40</v>
      </c>
      <c r="E699" s="37">
        <v>2.9000000000000001E-2</v>
      </c>
      <c r="F699" s="37">
        <v>1.218E-2</v>
      </c>
    </row>
    <row r="700" spans="1:6" s="24" customFormat="1" outlineLevel="1" x14ac:dyDescent="0.2">
      <c r="A700" s="38" t="s">
        <v>1158</v>
      </c>
      <c r="B700" s="39" t="s">
        <v>116</v>
      </c>
      <c r="C700" s="40" t="s">
        <v>117</v>
      </c>
      <c r="D700" s="39" t="s">
        <v>70</v>
      </c>
      <c r="E700" s="41">
        <v>4.4000000000000004</v>
      </c>
      <c r="F700" s="41">
        <v>1.8480000000000001</v>
      </c>
    </row>
    <row r="701" spans="1:6" s="24" customFormat="1" outlineLevel="1" x14ac:dyDescent="0.2">
      <c r="A701" s="38" t="s">
        <v>1159</v>
      </c>
      <c r="B701" s="39" t="s">
        <v>119</v>
      </c>
      <c r="C701" s="40" t="s">
        <v>120</v>
      </c>
      <c r="D701" s="39" t="s">
        <v>121</v>
      </c>
      <c r="E701" s="41">
        <v>0.15</v>
      </c>
      <c r="F701" s="41">
        <v>6.3E-2</v>
      </c>
    </row>
    <row r="702" spans="1:6" s="2" customFormat="1" ht="25.5" x14ac:dyDescent="0.2">
      <c r="A702" s="16" t="s">
        <v>1160</v>
      </c>
      <c r="B702" s="17" t="s">
        <v>235</v>
      </c>
      <c r="C702" s="17" t="s">
        <v>236</v>
      </c>
      <c r="D702" s="18" t="s">
        <v>12</v>
      </c>
      <c r="E702" s="77">
        <v>1.68</v>
      </c>
      <c r="F702" s="78"/>
    </row>
    <row r="703" spans="1:6" s="23" customFormat="1" outlineLevel="1" x14ac:dyDescent="0.2">
      <c r="A703" s="19" t="s">
        <v>1161</v>
      </c>
      <c r="B703" s="20" t="s">
        <v>9</v>
      </c>
      <c r="C703" s="21" t="s">
        <v>14</v>
      </c>
      <c r="D703" s="20" t="s">
        <v>15</v>
      </c>
      <c r="E703" s="22">
        <v>42.9</v>
      </c>
      <c r="F703" s="22">
        <v>72.072000000000003</v>
      </c>
    </row>
    <row r="704" spans="1:6" s="29" customFormat="1" outlineLevel="1" x14ac:dyDescent="0.2">
      <c r="A704" s="25" t="s">
        <v>1162</v>
      </c>
      <c r="B704" s="26" t="s">
        <v>24</v>
      </c>
      <c r="C704" s="27" t="s">
        <v>25</v>
      </c>
      <c r="D704" s="26" t="s">
        <v>26</v>
      </c>
      <c r="E704" s="28">
        <v>0.02</v>
      </c>
      <c r="F704" s="28">
        <v>3.3599999999999998E-2</v>
      </c>
    </row>
    <row r="705" spans="1:6" s="29" customFormat="1" outlineLevel="1" x14ac:dyDescent="0.2">
      <c r="A705" s="30" t="s">
        <v>1163</v>
      </c>
      <c r="B705" s="31" t="s">
        <v>78</v>
      </c>
      <c r="C705" s="32" t="s">
        <v>60</v>
      </c>
      <c r="D705" s="31" t="s">
        <v>26</v>
      </c>
      <c r="E705" s="33">
        <v>0.15</v>
      </c>
      <c r="F705" s="33">
        <v>0.252</v>
      </c>
    </row>
    <row r="706" spans="1:6" s="24" customFormat="1" outlineLevel="1" x14ac:dyDescent="0.2">
      <c r="A706" s="34" t="s">
        <v>1164</v>
      </c>
      <c r="B706" s="35" t="s">
        <v>168</v>
      </c>
      <c r="C706" s="36" t="s">
        <v>169</v>
      </c>
      <c r="D706" s="35" t="s">
        <v>40</v>
      </c>
      <c r="E706" s="37">
        <v>6.3E-2</v>
      </c>
      <c r="F706" s="37">
        <v>0.10584</v>
      </c>
    </row>
    <row r="707" spans="1:6" s="24" customFormat="1" outlineLevel="1" x14ac:dyDescent="0.2">
      <c r="A707" s="38" t="s">
        <v>1165</v>
      </c>
      <c r="B707" s="39" t="s">
        <v>171</v>
      </c>
      <c r="C707" s="40" t="s">
        <v>172</v>
      </c>
      <c r="D707" s="39" t="s">
        <v>40</v>
      </c>
      <c r="E707" s="41">
        <v>5.0999999999999997E-2</v>
      </c>
      <c r="F707" s="41">
        <v>8.5680000000000006E-2</v>
      </c>
    </row>
    <row r="708" spans="1:6" s="24" customFormat="1" outlineLevel="1" x14ac:dyDescent="0.2">
      <c r="A708" s="38" t="s">
        <v>1166</v>
      </c>
      <c r="B708" s="39" t="s">
        <v>116</v>
      </c>
      <c r="C708" s="40" t="s">
        <v>117</v>
      </c>
      <c r="D708" s="39" t="s">
        <v>70</v>
      </c>
      <c r="E708" s="41">
        <v>0.84</v>
      </c>
      <c r="F708" s="41">
        <v>1.4112</v>
      </c>
    </row>
    <row r="709" spans="1:6" s="24" customFormat="1" outlineLevel="1" x14ac:dyDescent="0.2">
      <c r="A709" s="38" t="s">
        <v>1167</v>
      </c>
      <c r="B709" s="39" t="s">
        <v>119</v>
      </c>
      <c r="C709" s="40" t="s">
        <v>120</v>
      </c>
      <c r="D709" s="39" t="s">
        <v>121</v>
      </c>
      <c r="E709" s="41">
        <v>0.31</v>
      </c>
      <c r="F709" s="41">
        <v>0.52080000000000004</v>
      </c>
    </row>
    <row r="710" spans="1:6" s="2" customFormat="1" ht="12.75" customHeight="1" x14ac:dyDescent="0.2">
      <c r="A710" s="13"/>
      <c r="B710" s="14"/>
      <c r="C710" s="82" t="s">
        <v>850</v>
      </c>
      <c r="D710" s="82"/>
      <c r="E710" s="14"/>
      <c r="F710" s="15"/>
    </row>
    <row r="711" spans="1:6" s="2" customFormat="1" ht="25.5" x14ac:dyDescent="0.2">
      <c r="A711" s="16" t="s">
        <v>1168</v>
      </c>
      <c r="B711" s="17" t="s">
        <v>10</v>
      </c>
      <c r="C711" s="17" t="s">
        <v>232</v>
      </c>
      <c r="D711" s="18" t="s">
        <v>12</v>
      </c>
      <c r="E711" s="77">
        <v>0.72</v>
      </c>
      <c r="F711" s="78"/>
    </row>
    <row r="712" spans="1:6" s="23" customFormat="1" outlineLevel="1" x14ac:dyDescent="0.2">
      <c r="A712" s="19" t="s">
        <v>1169</v>
      </c>
      <c r="B712" s="20" t="s">
        <v>9</v>
      </c>
      <c r="C712" s="21" t="s">
        <v>14</v>
      </c>
      <c r="D712" s="20" t="s">
        <v>15</v>
      </c>
      <c r="E712" s="22">
        <v>20.8</v>
      </c>
      <c r="F712" s="22">
        <v>14.976000000000001</v>
      </c>
    </row>
    <row r="713" spans="1:6" s="2" customFormat="1" ht="25.5" x14ac:dyDescent="0.2">
      <c r="A713" s="16" t="s">
        <v>1170</v>
      </c>
      <c r="B713" s="17" t="s">
        <v>10</v>
      </c>
      <c r="C713" s="17" t="s">
        <v>11</v>
      </c>
      <c r="D713" s="18" t="s">
        <v>12</v>
      </c>
      <c r="E713" s="77">
        <v>0.63</v>
      </c>
      <c r="F713" s="78"/>
    </row>
    <row r="714" spans="1:6" s="23" customFormat="1" outlineLevel="1" x14ac:dyDescent="0.2">
      <c r="A714" s="19" t="s">
        <v>1171</v>
      </c>
      <c r="B714" s="20" t="s">
        <v>9</v>
      </c>
      <c r="C714" s="21" t="s">
        <v>14</v>
      </c>
      <c r="D714" s="20" t="s">
        <v>15</v>
      </c>
      <c r="E714" s="22">
        <v>20.8</v>
      </c>
      <c r="F714" s="22">
        <v>13.103999999999999</v>
      </c>
    </row>
    <row r="715" spans="1:6" s="2" customFormat="1" x14ac:dyDescent="0.2">
      <c r="A715" s="16" t="s">
        <v>1172</v>
      </c>
      <c r="B715" s="17" t="s">
        <v>1173</v>
      </c>
      <c r="C715" s="17" t="s">
        <v>1174</v>
      </c>
      <c r="D715" s="18" t="s">
        <v>12</v>
      </c>
      <c r="E715" s="77">
        <v>0.18</v>
      </c>
      <c r="F715" s="78"/>
    </row>
    <row r="716" spans="1:6" s="23" customFormat="1" outlineLevel="1" x14ac:dyDescent="0.2">
      <c r="A716" s="19" t="s">
        <v>1175</v>
      </c>
      <c r="B716" s="20" t="s">
        <v>9</v>
      </c>
      <c r="C716" s="21" t="s">
        <v>14</v>
      </c>
      <c r="D716" s="20" t="s">
        <v>15</v>
      </c>
      <c r="E716" s="22">
        <v>11.39</v>
      </c>
      <c r="F716" s="22">
        <v>2.0501999999999998</v>
      </c>
    </row>
    <row r="717" spans="1:6" s="29" customFormat="1" outlineLevel="1" x14ac:dyDescent="0.2">
      <c r="A717" s="25" t="s">
        <v>1176</v>
      </c>
      <c r="B717" s="26" t="s">
        <v>24</v>
      </c>
      <c r="C717" s="27" t="s">
        <v>25</v>
      </c>
      <c r="D717" s="26" t="s">
        <v>26</v>
      </c>
      <c r="E717" s="28">
        <v>0.13</v>
      </c>
      <c r="F717" s="28">
        <v>2.3400000000000001E-2</v>
      </c>
    </row>
    <row r="718" spans="1:6" s="24" customFormat="1" outlineLevel="1" x14ac:dyDescent="0.2">
      <c r="A718" s="34" t="s">
        <v>1177</v>
      </c>
      <c r="B718" s="35" t="s">
        <v>38</v>
      </c>
      <c r="C718" s="36" t="s">
        <v>39</v>
      </c>
      <c r="D718" s="35" t="s">
        <v>40</v>
      </c>
      <c r="E718" s="37">
        <v>0.47</v>
      </c>
      <c r="F718" s="37">
        <v>8.4599999999999995E-2</v>
      </c>
    </row>
    <row r="719" spans="1:6" s="2" customFormat="1" ht="25.5" x14ac:dyDescent="0.2">
      <c r="A719" s="16" t="s">
        <v>1178</v>
      </c>
      <c r="B719" s="17" t="s">
        <v>107</v>
      </c>
      <c r="C719" s="17" t="s">
        <v>108</v>
      </c>
      <c r="D719" s="18" t="s">
        <v>12</v>
      </c>
      <c r="E719" s="77">
        <v>0.18</v>
      </c>
      <c r="F719" s="78"/>
    </row>
    <row r="720" spans="1:6" s="23" customFormat="1" outlineLevel="1" x14ac:dyDescent="0.2">
      <c r="A720" s="19" t="s">
        <v>1179</v>
      </c>
      <c r="B720" s="20" t="s">
        <v>9</v>
      </c>
      <c r="C720" s="21" t="s">
        <v>14</v>
      </c>
      <c r="D720" s="20" t="s">
        <v>15</v>
      </c>
      <c r="E720" s="22">
        <v>11.99</v>
      </c>
      <c r="F720" s="22">
        <v>2.1581999999999999</v>
      </c>
    </row>
    <row r="721" spans="1:6" s="29" customFormat="1" outlineLevel="1" x14ac:dyDescent="0.2">
      <c r="A721" s="25" t="s">
        <v>1180</v>
      </c>
      <c r="B721" s="26" t="s">
        <v>24</v>
      </c>
      <c r="C721" s="27" t="s">
        <v>25</v>
      </c>
      <c r="D721" s="26" t="s">
        <v>26</v>
      </c>
      <c r="E721" s="28">
        <v>0.01</v>
      </c>
      <c r="F721" s="28">
        <v>1.8E-3</v>
      </c>
    </row>
    <row r="722" spans="1:6" s="29" customFormat="1" outlineLevel="1" x14ac:dyDescent="0.2">
      <c r="A722" s="30" t="s">
        <v>1181</v>
      </c>
      <c r="B722" s="31" t="s">
        <v>78</v>
      </c>
      <c r="C722" s="32" t="s">
        <v>60</v>
      </c>
      <c r="D722" s="31" t="s">
        <v>26</v>
      </c>
      <c r="E722" s="33">
        <v>0.03</v>
      </c>
      <c r="F722" s="33">
        <v>5.4000000000000003E-3</v>
      </c>
    </row>
    <row r="723" spans="1:6" s="24" customFormat="1" outlineLevel="1" x14ac:dyDescent="0.2">
      <c r="A723" s="34" t="s">
        <v>1182</v>
      </c>
      <c r="B723" s="35" t="s">
        <v>113</v>
      </c>
      <c r="C723" s="36" t="s">
        <v>114</v>
      </c>
      <c r="D723" s="35" t="s">
        <v>40</v>
      </c>
      <c r="E723" s="37">
        <v>2.9000000000000001E-2</v>
      </c>
      <c r="F723" s="37">
        <v>5.2199999999999998E-3</v>
      </c>
    </row>
    <row r="724" spans="1:6" s="24" customFormat="1" outlineLevel="1" x14ac:dyDescent="0.2">
      <c r="A724" s="38" t="s">
        <v>1183</v>
      </c>
      <c r="B724" s="39" t="s">
        <v>116</v>
      </c>
      <c r="C724" s="40" t="s">
        <v>117</v>
      </c>
      <c r="D724" s="39" t="s">
        <v>70</v>
      </c>
      <c r="E724" s="41">
        <v>4.4000000000000004</v>
      </c>
      <c r="F724" s="41">
        <v>0.79200000000000004</v>
      </c>
    </row>
    <row r="725" spans="1:6" s="24" customFormat="1" outlineLevel="1" x14ac:dyDescent="0.2">
      <c r="A725" s="38" t="s">
        <v>1184</v>
      </c>
      <c r="B725" s="39" t="s">
        <v>119</v>
      </c>
      <c r="C725" s="40" t="s">
        <v>120</v>
      </c>
      <c r="D725" s="39" t="s">
        <v>121</v>
      </c>
      <c r="E725" s="41">
        <v>0.15</v>
      </c>
      <c r="F725" s="41">
        <v>2.7E-2</v>
      </c>
    </row>
    <row r="726" spans="1:6" s="2" customFormat="1" ht="25.5" x14ac:dyDescent="0.2">
      <c r="A726" s="16" t="s">
        <v>1185</v>
      </c>
      <c r="B726" s="17" t="s">
        <v>235</v>
      </c>
      <c r="C726" s="17" t="s">
        <v>236</v>
      </c>
      <c r="D726" s="18" t="s">
        <v>12</v>
      </c>
      <c r="E726" s="77">
        <v>0.72</v>
      </c>
      <c r="F726" s="78"/>
    </row>
    <row r="727" spans="1:6" s="23" customFormat="1" outlineLevel="1" x14ac:dyDescent="0.2">
      <c r="A727" s="19" t="s">
        <v>1186</v>
      </c>
      <c r="B727" s="20" t="s">
        <v>9</v>
      </c>
      <c r="C727" s="21" t="s">
        <v>14</v>
      </c>
      <c r="D727" s="20" t="s">
        <v>15</v>
      </c>
      <c r="E727" s="22">
        <v>42.9</v>
      </c>
      <c r="F727" s="22">
        <v>30.888000000000002</v>
      </c>
    </row>
    <row r="728" spans="1:6" s="29" customFormat="1" outlineLevel="1" x14ac:dyDescent="0.2">
      <c r="A728" s="25" t="s">
        <v>1187</v>
      </c>
      <c r="B728" s="26" t="s">
        <v>24</v>
      </c>
      <c r="C728" s="27" t="s">
        <v>25</v>
      </c>
      <c r="D728" s="26" t="s">
        <v>26</v>
      </c>
      <c r="E728" s="28">
        <v>0.02</v>
      </c>
      <c r="F728" s="28">
        <v>1.44E-2</v>
      </c>
    </row>
    <row r="729" spans="1:6" s="29" customFormat="1" outlineLevel="1" x14ac:dyDescent="0.2">
      <c r="A729" s="30" t="s">
        <v>1188</v>
      </c>
      <c r="B729" s="31" t="s">
        <v>78</v>
      </c>
      <c r="C729" s="32" t="s">
        <v>60</v>
      </c>
      <c r="D729" s="31" t="s">
        <v>26</v>
      </c>
      <c r="E729" s="33">
        <v>0.15</v>
      </c>
      <c r="F729" s="33">
        <v>0.108</v>
      </c>
    </row>
    <row r="730" spans="1:6" s="24" customFormat="1" outlineLevel="1" x14ac:dyDescent="0.2">
      <c r="A730" s="34" t="s">
        <v>1189</v>
      </c>
      <c r="B730" s="35" t="s">
        <v>168</v>
      </c>
      <c r="C730" s="36" t="s">
        <v>169</v>
      </c>
      <c r="D730" s="35" t="s">
        <v>40</v>
      </c>
      <c r="E730" s="37">
        <v>6.3E-2</v>
      </c>
      <c r="F730" s="37">
        <v>4.5359999999999998E-2</v>
      </c>
    </row>
    <row r="731" spans="1:6" s="24" customFormat="1" outlineLevel="1" x14ac:dyDescent="0.2">
      <c r="A731" s="38" t="s">
        <v>1190</v>
      </c>
      <c r="B731" s="39" t="s">
        <v>171</v>
      </c>
      <c r="C731" s="40" t="s">
        <v>172</v>
      </c>
      <c r="D731" s="39" t="s">
        <v>40</v>
      </c>
      <c r="E731" s="41">
        <v>5.0999999999999997E-2</v>
      </c>
      <c r="F731" s="41">
        <v>3.6720000000000003E-2</v>
      </c>
    </row>
    <row r="732" spans="1:6" s="24" customFormat="1" outlineLevel="1" x14ac:dyDescent="0.2">
      <c r="A732" s="38" t="s">
        <v>1191</v>
      </c>
      <c r="B732" s="39" t="s">
        <v>116</v>
      </c>
      <c r="C732" s="40" t="s">
        <v>117</v>
      </c>
      <c r="D732" s="39" t="s">
        <v>70</v>
      </c>
      <c r="E732" s="41">
        <v>0.84</v>
      </c>
      <c r="F732" s="41">
        <v>0.6048</v>
      </c>
    </row>
    <row r="733" spans="1:6" s="24" customFormat="1" outlineLevel="1" x14ac:dyDescent="0.2">
      <c r="A733" s="38" t="s">
        <v>1192</v>
      </c>
      <c r="B733" s="39" t="s">
        <v>119</v>
      </c>
      <c r="C733" s="40" t="s">
        <v>120</v>
      </c>
      <c r="D733" s="39" t="s">
        <v>121</v>
      </c>
      <c r="E733" s="41">
        <v>0.31</v>
      </c>
      <c r="F733" s="41">
        <v>0.22320000000000001</v>
      </c>
    </row>
    <row r="734" spans="1:6" s="2" customFormat="1" ht="63.75" x14ac:dyDescent="0.2">
      <c r="A734" s="16" t="s">
        <v>1193</v>
      </c>
      <c r="B734" s="17" t="s">
        <v>123</v>
      </c>
      <c r="C734" s="17" t="s">
        <v>124</v>
      </c>
      <c r="D734" s="18" t="s">
        <v>125</v>
      </c>
      <c r="E734" s="77">
        <v>0.63</v>
      </c>
      <c r="F734" s="78"/>
    </row>
    <row r="735" spans="1:6" s="23" customFormat="1" outlineLevel="1" x14ac:dyDescent="0.2">
      <c r="A735" s="19" t="s">
        <v>1194</v>
      </c>
      <c r="B735" s="20" t="s">
        <v>9</v>
      </c>
      <c r="C735" s="21" t="s">
        <v>14</v>
      </c>
      <c r="D735" s="20" t="s">
        <v>15</v>
      </c>
      <c r="E735" s="22">
        <v>9.59</v>
      </c>
      <c r="F735" s="22">
        <v>6.0416999999999996</v>
      </c>
    </row>
    <row r="736" spans="1:6" s="29" customFormat="1" outlineLevel="1" x14ac:dyDescent="0.2">
      <c r="A736" s="25" t="s">
        <v>1195</v>
      </c>
      <c r="B736" s="26" t="s">
        <v>35</v>
      </c>
      <c r="C736" s="27" t="s">
        <v>36</v>
      </c>
      <c r="D736" s="26" t="s">
        <v>26</v>
      </c>
      <c r="E736" s="28">
        <v>0.2</v>
      </c>
      <c r="F736" s="28">
        <v>0.126</v>
      </c>
    </row>
    <row r="737" spans="1:6" s="29" customFormat="1" outlineLevel="1" x14ac:dyDescent="0.2">
      <c r="A737" s="30" t="s">
        <v>1196</v>
      </c>
      <c r="B737" s="31" t="s">
        <v>78</v>
      </c>
      <c r="C737" s="32" t="s">
        <v>60</v>
      </c>
      <c r="D737" s="31" t="s">
        <v>26</v>
      </c>
      <c r="E737" s="33">
        <v>0.05</v>
      </c>
      <c r="F737" s="33">
        <v>3.15E-2</v>
      </c>
    </row>
    <row r="738" spans="1:6" s="24" customFormat="1" outlineLevel="1" x14ac:dyDescent="0.2">
      <c r="A738" s="34" t="s">
        <v>1197</v>
      </c>
      <c r="B738" s="35" t="s">
        <v>104</v>
      </c>
      <c r="C738" s="36" t="s">
        <v>105</v>
      </c>
      <c r="D738" s="35" t="s">
        <v>82</v>
      </c>
      <c r="E738" s="37">
        <v>0.06</v>
      </c>
      <c r="F738" s="37">
        <v>3.78E-2</v>
      </c>
    </row>
    <row r="739" spans="1:6" s="24" customFormat="1" outlineLevel="1" x14ac:dyDescent="0.2">
      <c r="A739" s="38" t="s">
        <v>1198</v>
      </c>
      <c r="B739" s="39" t="s">
        <v>131</v>
      </c>
      <c r="C739" s="40" t="s">
        <v>132</v>
      </c>
      <c r="D739" s="39" t="s">
        <v>40</v>
      </c>
      <c r="E739" s="41">
        <v>3.7999999999999999E-2</v>
      </c>
      <c r="F739" s="41">
        <v>2.3939999999999999E-2</v>
      </c>
    </row>
    <row r="740" spans="1:6" s="24" customFormat="1" ht="24" outlineLevel="1" x14ac:dyDescent="0.2">
      <c r="A740" s="38" t="s">
        <v>1199</v>
      </c>
      <c r="B740" s="39" t="s">
        <v>134</v>
      </c>
      <c r="C740" s="40" t="s">
        <v>135</v>
      </c>
      <c r="D740" s="39" t="s">
        <v>82</v>
      </c>
      <c r="E740" s="41">
        <v>2.9999999999999997E-4</v>
      </c>
      <c r="F740" s="41">
        <v>1.8900000000000001E-4</v>
      </c>
    </row>
    <row r="741" spans="1:6" s="24" customFormat="1" outlineLevel="1" x14ac:dyDescent="0.2">
      <c r="A741" s="38" t="s">
        <v>1200</v>
      </c>
      <c r="B741" s="39" t="s">
        <v>119</v>
      </c>
      <c r="C741" s="40" t="s">
        <v>120</v>
      </c>
      <c r="D741" s="39" t="s">
        <v>121</v>
      </c>
      <c r="E741" s="41">
        <v>0.01</v>
      </c>
      <c r="F741" s="41">
        <v>6.3E-3</v>
      </c>
    </row>
    <row r="742" spans="1:6" s="2" customFormat="1" x14ac:dyDescent="0.2">
      <c r="A742" s="16" t="s">
        <v>894</v>
      </c>
      <c r="B742" s="17" t="s">
        <v>1201</v>
      </c>
      <c r="C742" s="17" t="s">
        <v>1202</v>
      </c>
      <c r="D742" s="18" t="s">
        <v>12</v>
      </c>
      <c r="E742" s="77">
        <v>0.18</v>
      </c>
      <c r="F742" s="78"/>
    </row>
    <row r="743" spans="1:6" s="23" customFormat="1" outlineLevel="1" x14ac:dyDescent="0.2">
      <c r="A743" s="19" t="s">
        <v>1203</v>
      </c>
      <c r="B743" s="20" t="s">
        <v>9</v>
      </c>
      <c r="C743" s="21" t="s">
        <v>14</v>
      </c>
      <c r="D743" s="20" t="s">
        <v>15</v>
      </c>
      <c r="E743" s="22">
        <v>47.06</v>
      </c>
      <c r="F743" s="22">
        <v>8.4708000000000006</v>
      </c>
    </row>
    <row r="744" spans="1:6" s="29" customFormat="1" outlineLevel="1" x14ac:dyDescent="0.2">
      <c r="A744" s="25" t="s">
        <v>1204</v>
      </c>
      <c r="B744" s="26" t="s">
        <v>24</v>
      </c>
      <c r="C744" s="27" t="s">
        <v>25</v>
      </c>
      <c r="D744" s="26" t="s">
        <v>26</v>
      </c>
      <c r="E744" s="28">
        <v>0.36</v>
      </c>
      <c r="F744" s="28">
        <v>6.4799999999999996E-2</v>
      </c>
    </row>
    <row r="745" spans="1:6" s="29" customFormat="1" outlineLevel="1" x14ac:dyDescent="0.2">
      <c r="A745" s="30" t="s">
        <v>1205</v>
      </c>
      <c r="B745" s="31" t="s">
        <v>78</v>
      </c>
      <c r="C745" s="32" t="s">
        <v>60</v>
      </c>
      <c r="D745" s="31" t="s">
        <v>26</v>
      </c>
      <c r="E745" s="33">
        <v>0.52</v>
      </c>
      <c r="F745" s="33">
        <v>9.3600000000000003E-2</v>
      </c>
    </row>
    <row r="746" spans="1:6" s="24" customFormat="1" outlineLevel="1" x14ac:dyDescent="0.2">
      <c r="A746" s="34" t="s">
        <v>1206</v>
      </c>
      <c r="B746" s="35" t="s">
        <v>1207</v>
      </c>
      <c r="C746" s="36" t="s">
        <v>1208</v>
      </c>
      <c r="D746" s="35" t="s">
        <v>40</v>
      </c>
      <c r="E746" s="37">
        <v>0.05</v>
      </c>
      <c r="F746" s="37">
        <v>8.9999999999999993E-3</v>
      </c>
    </row>
    <row r="747" spans="1:6" s="24" customFormat="1" outlineLevel="1" x14ac:dyDescent="0.2">
      <c r="A747" s="38" t="s">
        <v>1209</v>
      </c>
      <c r="B747" s="39" t="s">
        <v>1210</v>
      </c>
      <c r="C747" s="40" t="s">
        <v>1211</v>
      </c>
      <c r="D747" s="39" t="s">
        <v>70</v>
      </c>
      <c r="E747" s="41">
        <v>102</v>
      </c>
      <c r="F747" s="41">
        <v>18.36</v>
      </c>
    </row>
    <row r="748" spans="1:6" s="24" customFormat="1" outlineLevel="1" x14ac:dyDescent="0.2">
      <c r="A748" s="38" t="s">
        <v>1212</v>
      </c>
      <c r="B748" s="39" t="s">
        <v>119</v>
      </c>
      <c r="C748" s="40" t="s">
        <v>120</v>
      </c>
      <c r="D748" s="39" t="s">
        <v>121</v>
      </c>
      <c r="E748" s="41">
        <v>0.5</v>
      </c>
      <c r="F748" s="41">
        <v>0.09</v>
      </c>
    </row>
    <row r="749" spans="1:6" s="2" customFormat="1" ht="12.75" customHeight="1" x14ac:dyDescent="0.2">
      <c r="A749" s="13"/>
      <c r="B749" s="14"/>
      <c r="C749" s="82" t="s">
        <v>1213</v>
      </c>
      <c r="D749" s="82"/>
      <c r="E749" s="14"/>
      <c r="F749" s="15"/>
    </row>
    <row r="750" spans="1:6" s="2" customFormat="1" ht="25.5" x14ac:dyDescent="0.2">
      <c r="A750" s="16" t="s">
        <v>1214</v>
      </c>
      <c r="B750" s="17" t="s">
        <v>1215</v>
      </c>
      <c r="C750" s="17" t="s">
        <v>1216</v>
      </c>
      <c r="D750" s="18" t="s">
        <v>280</v>
      </c>
      <c r="E750" s="77">
        <v>1</v>
      </c>
      <c r="F750" s="78"/>
    </row>
    <row r="751" spans="1:6" s="23" customFormat="1" outlineLevel="1" x14ac:dyDescent="0.2">
      <c r="A751" s="19" t="s">
        <v>1217</v>
      </c>
      <c r="B751" s="20" t="s">
        <v>9</v>
      </c>
      <c r="C751" s="21" t="s">
        <v>14</v>
      </c>
      <c r="D751" s="20" t="s">
        <v>15</v>
      </c>
      <c r="E751" s="22">
        <v>2.37</v>
      </c>
      <c r="F751" s="22">
        <v>2.37</v>
      </c>
    </row>
    <row r="752" spans="1:6" s="29" customFormat="1" ht="24" outlineLevel="1" x14ac:dyDescent="0.2">
      <c r="A752" s="25" t="s">
        <v>1218</v>
      </c>
      <c r="B752" s="26" t="s">
        <v>221</v>
      </c>
      <c r="C752" s="27" t="s">
        <v>222</v>
      </c>
      <c r="D752" s="26" t="s">
        <v>26</v>
      </c>
      <c r="E752" s="28">
        <v>0.35</v>
      </c>
      <c r="F752" s="28">
        <v>0.35</v>
      </c>
    </row>
    <row r="753" spans="1:9" s="29" customFormat="1" ht="24" outlineLevel="1" x14ac:dyDescent="0.2">
      <c r="A753" s="30" t="s">
        <v>1219</v>
      </c>
      <c r="B753" s="31" t="s">
        <v>329</v>
      </c>
      <c r="C753" s="32" t="s">
        <v>330</v>
      </c>
      <c r="D753" s="31" t="s">
        <v>26</v>
      </c>
      <c r="E753" s="33">
        <v>0.24</v>
      </c>
      <c r="F753" s="33">
        <v>0.24</v>
      </c>
    </row>
    <row r="754" spans="1:9" s="29" customFormat="1" ht="24" outlineLevel="1" x14ac:dyDescent="0.2">
      <c r="A754" s="30" t="s">
        <v>1220</v>
      </c>
      <c r="B754" s="31" t="s">
        <v>1221</v>
      </c>
      <c r="C754" s="32" t="s">
        <v>1222</v>
      </c>
      <c r="D754" s="31" t="s">
        <v>26</v>
      </c>
      <c r="E754" s="33">
        <v>0.35</v>
      </c>
      <c r="F754" s="33">
        <v>0.35</v>
      </c>
    </row>
    <row r="755" spans="1:9" s="29" customFormat="1" outlineLevel="1" x14ac:dyDescent="0.2">
      <c r="A755" s="30" t="s">
        <v>1223</v>
      </c>
      <c r="B755" s="31" t="s">
        <v>738</v>
      </c>
      <c r="C755" s="32" t="s">
        <v>739</v>
      </c>
      <c r="D755" s="31" t="s">
        <v>26</v>
      </c>
      <c r="E755" s="33">
        <v>0.79</v>
      </c>
      <c r="F755" s="33">
        <v>0.79</v>
      </c>
    </row>
    <row r="756" spans="1:9" s="29" customFormat="1" outlineLevel="1" x14ac:dyDescent="0.2">
      <c r="A756" s="30" t="s">
        <v>1224</v>
      </c>
      <c r="B756" s="31" t="s">
        <v>332</v>
      </c>
      <c r="C756" s="32" t="s">
        <v>333</v>
      </c>
      <c r="D756" s="31" t="s">
        <v>26</v>
      </c>
      <c r="E756" s="33">
        <v>0.24</v>
      </c>
      <c r="F756" s="33">
        <v>0.24</v>
      </c>
    </row>
    <row r="757" spans="1:9" s="24" customFormat="1" outlineLevel="1" x14ac:dyDescent="0.2">
      <c r="A757" s="34" t="s">
        <v>1225</v>
      </c>
      <c r="B757" s="35" t="s">
        <v>748</v>
      </c>
      <c r="C757" s="36" t="s">
        <v>273</v>
      </c>
      <c r="D757" s="35" t="s">
        <v>121</v>
      </c>
      <c r="E757" s="37">
        <v>0.1</v>
      </c>
      <c r="F757" s="37">
        <v>0.1</v>
      </c>
    </row>
    <row r="758" spans="1:9" s="24" customFormat="1" outlineLevel="1" x14ac:dyDescent="0.2">
      <c r="A758" s="38" t="s">
        <v>1226</v>
      </c>
      <c r="B758" s="39" t="s">
        <v>335</v>
      </c>
      <c r="C758" s="40" t="s">
        <v>336</v>
      </c>
      <c r="D758" s="39" t="s">
        <v>121</v>
      </c>
      <c r="E758" s="41">
        <v>0.05</v>
      </c>
      <c r="F758" s="41">
        <v>0.05</v>
      </c>
    </row>
    <row r="759" spans="1:9" s="24" customFormat="1" ht="24" outlineLevel="1" x14ac:dyDescent="0.2">
      <c r="A759" s="38" t="s">
        <v>1227</v>
      </c>
      <c r="B759" s="39" t="s">
        <v>659</v>
      </c>
      <c r="C759" s="40" t="s">
        <v>660</v>
      </c>
      <c r="D759" s="39" t="s">
        <v>40</v>
      </c>
      <c r="E759" s="41">
        <v>2.9999999999999997E-4</v>
      </c>
      <c r="F759" s="41">
        <v>2.9999999999999997E-4</v>
      </c>
    </row>
    <row r="760" spans="1:9" s="24" customFormat="1" ht="24" outlineLevel="1" x14ac:dyDescent="0.2">
      <c r="A760" s="38" t="s">
        <v>1228</v>
      </c>
      <c r="B760" s="39" t="s">
        <v>757</v>
      </c>
      <c r="C760" s="40" t="s">
        <v>758</v>
      </c>
      <c r="D760" s="39" t="s">
        <v>121</v>
      </c>
      <c r="E760" s="41">
        <v>0.15</v>
      </c>
      <c r="F760" s="41">
        <v>0.15</v>
      </c>
    </row>
    <row r="761" spans="1:9" s="2" customFormat="1" x14ac:dyDescent="0.2">
      <c r="A761" s="16" t="s">
        <v>1229</v>
      </c>
      <c r="B761" s="17" t="s">
        <v>318</v>
      </c>
      <c r="C761" s="17" t="s">
        <v>1230</v>
      </c>
      <c r="D761" s="18" t="s">
        <v>280</v>
      </c>
      <c r="E761" s="90">
        <v>1</v>
      </c>
      <c r="F761" s="91"/>
    </row>
    <row r="762" spans="1:9" s="2" customFormat="1" x14ac:dyDescent="0.2">
      <c r="A762" s="16" t="s">
        <v>1231</v>
      </c>
      <c r="B762" s="17" t="s">
        <v>1232</v>
      </c>
      <c r="C762" s="17" t="s">
        <v>1233</v>
      </c>
      <c r="D762" s="18" t="s">
        <v>343</v>
      </c>
      <c r="E762" s="77">
        <v>0.01</v>
      </c>
      <c r="F762" s="78"/>
    </row>
    <row r="763" spans="1:9" s="23" customFormat="1" outlineLevel="1" x14ac:dyDescent="0.2">
      <c r="A763" s="19" t="s">
        <v>1234</v>
      </c>
      <c r="B763" s="20" t="s">
        <v>9</v>
      </c>
      <c r="C763" s="21" t="s">
        <v>14</v>
      </c>
      <c r="D763" s="20" t="s">
        <v>15</v>
      </c>
      <c r="E763" s="22">
        <v>594.29999999999995</v>
      </c>
      <c r="F763" s="22">
        <v>5.9429999999999996</v>
      </c>
    </row>
    <row r="764" spans="1:9" s="29" customFormat="1" outlineLevel="1" x14ac:dyDescent="0.2">
      <c r="A764" s="25" t="s">
        <v>1235</v>
      </c>
      <c r="B764" s="26" t="s">
        <v>59</v>
      </c>
      <c r="C764" s="27" t="s">
        <v>60</v>
      </c>
      <c r="D764" s="26" t="s">
        <v>26</v>
      </c>
      <c r="E764" s="28">
        <v>0.01</v>
      </c>
      <c r="F764" s="28">
        <v>1E-4</v>
      </c>
    </row>
    <row r="765" spans="1:9" s="24" customFormat="1" outlineLevel="1" x14ac:dyDescent="0.2">
      <c r="A765" s="34" t="s">
        <v>1236</v>
      </c>
      <c r="B765" s="35" t="s">
        <v>1237</v>
      </c>
      <c r="C765" s="36" t="s">
        <v>1238</v>
      </c>
      <c r="D765" s="35" t="s">
        <v>40</v>
      </c>
      <c r="E765" s="37">
        <v>2.8400000000000002E-2</v>
      </c>
      <c r="F765" s="37">
        <v>2.8400000000000002E-4</v>
      </c>
    </row>
    <row r="766" spans="1:9" s="24" customFormat="1" outlineLevel="1" x14ac:dyDescent="0.2">
      <c r="A766" s="38" t="s">
        <v>1239</v>
      </c>
      <c r="B766" s="39" t="s">
        <v>1240</v>
      </c>
      <c r="C766" s="40" t="s">
        <v>1241</v>
      </c>
      <c r="D766" s="39" t="s">
        <v>40</v>
      </c>
      <c r="E766" s="41">
        <v>5.7000000000000002E-3</v>
      </c>
      <c r="F766" s="41">
        <v>5.7000000000000003E-5</v>
      </c>
    </row>
    <row r="767" spans="1:9" s="24" customFormat="1" ht="24" outlineLevel="1" x14ac:dyDescent="0.2">
      <c r="A767" s="38" t="s">
        <v>1242</v>
      </c>
      <c r="B767" s="39" t="s">
        <v>1243</v>
      </c>
      <c r="C767" s="40" t="s">
        <v>1244</v>
      </c>
      <c r="D767" s="39" t="s">
        <v>40</v>
      </c>
      <c r="E767" s="41">
        <v>1.7999999999999999E-2</v>
      </c>
      <c r="F767" s="41">
        <v>1.8000000000000001E-4</v>
      </c>
    </row>
    <row r="768" spans="1:9" s="50" customFormat="1" ht="25.5" x14ac:dyDescent="0.2">
      <c r="A768" s="47" t="s">
        <v>1245</v>
      </c>
      <c r="B768" s="74" t="s">
        <v>1572</v>
      </c>
      <c r="C768" s="48" t="s">
        <v>1247</v>
      </c>
      <c r="D768" s="49" t="s">
        <v>350</v>
      </c>
      <c r="E768" s="88">
        <v>0.1</v>
      </c>
      <c r="F768" s="89"/>
      <c r="H768" s="88"/>
      <c r="I768" s="89"/>
    </row>
    <row r="769" spans="1:9" s="55" customFormat="1" outlineLevel="1" x14ac:dyDescent="0.2">
      <c r="A769" s="51" t="s">
        <v>1248</v>
      </c>
      <c r="B769" s="52" t="s">
        <v>9</v>
      </c>
      <c r="C769" s="53" t="s">
        <v>14</v>
      </c>
      <c r="D769" s="52" t="s">
        <v>15</v>
      </c>
      <c r="E769" s="54">
        <v>160.22999999999999</v>
      </c>
      <c r="F769" s="54">
        <f>E769*E768</f>
        <v>16.023</v>
      </c>
      <c r="H769" s="54"/>
      <c r="I769" s="54"/>
    </row>
    <row r="770" spans="1:9" s="50" customFormat="1" x14ac:dyDescent="0.2">
      <c r="A770" s="47" t="s">
        <v>1249</v>
      </c>
      <c r="B770" s="48" t="s">
        <v>1246</v>
      </c>
      <c r="C770" s="48" t="s">
        <v>1250</v>
      </c>
      <c r="D770" s="49" t="s">
        <v>350</v>
      </c>
      <c r="E770" s="88">
        <v>0.1</v>
      </c>
      <c r="F770" s="89"/>
      <c r="H770" s="88"/>
      <c r="I770" s="89"/>
    </row>
    <row r="771" spans="1:9" s="55" customFormat="1" outlineLevel="1" x14ac:dyDescent="0.2">
      <c r="A771" s="51" t="s">
        <v>1251</v>
      </c>
      <c r="B771" s="52" t="s">
        <v>9</v>
      </c>
      <c r="C771" s="53" t="s">
        <v>14</v>
      </c>
      <c r="D771" s="52" t="s">
        <v>15</v>
      </c>
      <c r="E771" s="54">
        <v>160.22999999999999</v>
      </c>
      <c r="F771" s="54">
        <f>E771*E770</f>
        <v>16.023</v>
      </c>
      <c r="H771" s="54"/>
      <c r="I771" s="54"/>
    </row>
    <row r="772" spans="1:9" s="2" customFormat="1" x14ac:dyDescent="0.2">
      <c r="A772" s="16" t="s">
        <v>1252</v>
      </c>
      <c r="B772" s="17" t="s">
        <v>318</v>
      </c>
      <c r="C772" s="17" t="s">
        <v>1253</v>
      </c>
      <c r="D772" s="18" t="s">
        <v>280</v>
      </c>
      <c r="E772" s="90">
        <v>1</v>
      </c>
      <c r="F772" s="91"/>
    </row>
    <row r="773" spans="1:9" s="2" customFormat="1" x14ac:dyDescent="0.2">
      <c r="A773" s="16" t="s">
        <v>1254</v>
      </c>
      <c r="B773" s="17" t="s">
        <v>1255</v>
      </c>
      <c r="C773" s="17" t="s">
        <v>1256</v>
      </c>
      <c r="D773" s="18" t="s">
        <v>1257</v>
      </c>
      <c r="E773" s="77">
        <v>1</v>
      </c>
      <c r="F773" s="78"/>
    </row>
    <row r="774" spans="1:9" s="23" customFormat="1" outlineLevel="1" x14ac:dyDescent="0.2">
      <c r="A774" s="19" t="s">
        <v>1258</v>
      </c>
      <c r="B774" s="20" t="s">
        <v>9</v>
      </c>
      <c r="C774" s="21" t="s">
        <v>14</v>
      </c>
      <c r="D774" s="20" t="s">
        <v>15</v>
      </c>
      <c r="E774" s="22">
        <v>12.71</v>
      </c>
      <c r="F774" s="22">
        <v>12.71</v>
      </c>
    </row>
    <row r="775" spans="1:9" s="29" customFormat="1" ht="24" outlineLevel="1" x14ac:dyDescent="0.2">
      <c r="A775" s="25" t="s">
        <v>1259</v>
      </c>
      <c r="B775" s="26" t="s">
        <v>521</v>
      </c>
      <c r="C775" s="27" t="s">
        <v>522</v>
      </c>
      <c r="D775" s="26" t="s">
        <v>26</v>
      </c>
      <c r="E775" s="28">
        <v>0.12</v>
      </c>
      <c r="F775" s="28">
        <v>0.12</v>
      </c>
    </row>
    <row r="776" spans="1:9" s="29" customFormat="1" outlineLevel="1" x14ac:dyDescent="0.2">
      <c r="A776" s="30" t="s">
        <v>1260</v>
      </c>
      <c r="B776" s="31" t="s">
        <v>1261</v>
      </c>
      <c r="C776" s="32" t="s">
        <v>1262</v>
      </c>
      <c r="D776" s="31" t="s">
        <v>26</v>
      </c>
      <c r="E776" s="33">
        <v>2.67</v>
      </c>
      <c r="F776" s="33">
        <v>2.67</v>
      </c>
    </row>
    <row r="777" spans="1:9" s="29" customFormat="1" outlineLevel="1" x14ac:dyDescent="0.2">
      <c r="A777" s="30" t="s">
        <v>1263</v>
      </c>
      <c r="B777" s="31" t="s">
        <v>59</v>
      </c>
      <c r="C777" s="32" t="s">
        <v>60</v>
      </c>
      <c r="D777" s="31" t="s">
        <v>26</v>
      </c>
      <c r="E777" s="33">
        <v>0.16</v>
      </c>
      <c r="F777" s="33">
        <v>0.16</v>
      </c>
    </row>
    <row r="778" spans="1:9" s="24" customFormat="1" outlineLevel="1" x14ac:dyDescent="0.2">
      <c r="A778" s="34" t="s">
        <v>1264</v>
      </c>
      <c r="B778" s="35" t="s">
        <v>269</v>
      </c>
      <c r="C778" s="36" t="s">
        <v>270</v>
      </c>
      <c r="D778" s="35" t="s">
        <v>40</v>
      </c>
      <c r="E778" s="37">
        <v>1.2800000000000001E-3</v>
      </c>
      <c r="F778" s="37">
        <v>1.2800000000000001E-3</v>
      </c>
    </row>
    <row r="779" spans="1:9" s="24" customFormat="1" outlineLevel="1" x14ac:dyDescent="0.2">
      <c r="A779" s="38" t="s">
        <v>1265</v>
      </c>
      <c r="B779" s="39" t="s">
        <v>272</v>
      </c>
      <c r="C779" s="40" t="s">
        <v>273</v>
      </c>
      <c r="D779" s="39" t="s">
        <v>40</v>
      </c>
      <c r="E779" s="41">
        <v>9.6000000000000002E-4</v>
      </c>
      <c r="F779" s="41">
        <v>9.6000000000000002E-4</v>
      </c>
    </row>
    <row r="780" spans="1:9" s="24" customFormat="1" outlineLevel="1" x14ac:dyDescent="0.2">
      <c r="A780" s="38" t="s">
        <v>1266</v>
      </c>
      <c r="B780" s="39" t="s">
        <v>1267</v>
      </c>
      <c r="C780" s="40" t="s">
        <v>1268</v>
      </c>
      <c r="D780" s="39" t="s">
        <v>316</v>
      </c>
      <c r="E780" s="41">
        <v>73</v>
      </c>
      <c r="F780" s="41">
        <v>73</v>
      </c>
    </row>
    <row r="781" spans="1:9" s="24" customFormat="1" outlineLevel="1" x14ac:dyDescent="0.2">
      <c r="A781" s="38" t="s">
        <v>1269</v>
      </c>
      <c r="B781" s="39" t="s">
        <v>1270</v>
      </c>
      <c r="C781" s="40" t="s">
        <v>1271</v>
      </c>
      <c r="D781" s="39" t="s">
        <v>82</v>
      </c>
      <c r="E781" s="41">
        <v>8.9999999999999993E-3</v>
      </c>
      <c r="F781" s="41">
        <v>8.9999999999999993E-3</v>
      </c>
    </row>
    <row r="782" spans="1:9" s="24" customFormat="1" ht="24" outlineLevel="1" x14ac:dyDescent="0.2">
      <c r="A782" s="38" t="s">
        <v>1272</v>
      </c>
      <c r="B782" s="39" t="s">
        <v>1273</v>
      </c>
      <c r="C782" s="40" t="s">
        <v>1274</v>
      </c>
      <c r="D782" s="39" t="s">
        <v>121</v>
      </c>
      <c r="E782" s="41">
        <v>0.11</v>
      </c>
      <c r="F782" s="41">
        <v>0.11</v>
      </c>
    </row>
    <row r="783" spans="1:9" s="24" customFormat="1" ht="24" outlineLevel="1" x14ac:dyDescent="0.2">
      <c r="A783" s="38" t="s">
        <v>1275</v>
      </c>
      <c r="B783" s="39" t="s">
        <v>1276</v>
      </c>
      <c r="C783" s="40" t="s">
        <v>1277</v>
      </c>
      <c r="D783" s="39" t="s">
        <v>280</v>
      </c>
      <c r="E783" s="41">
        <v>1</v>
      </c>
      <c r="F783" s="41">
        <v>1</v>
      </c>
    </row>
    <row r="784" spans="1:9" s="2" customFormat="1" x14ac:dyDescent="0.2">
      <c r="A784" s="16" t="s">
        <v>1278</v>
      </c>
      <c r="B784" s="17" t="s">
        <v>1279</v>
      </c>
      <c r="C784" s="17" t="s">
        <v>1280</v>
      </c>
      <c r="D784" s="18" t="s">
        <v>280</v>
      </c>
      <c r="E784" s="77">
        <v>1</v>
      </c>
      <c r="F784" s="78"/>
    </row>
    <row r="785" spans="1:6" s="23" customFormat="1" outlineLevel="1" x14ac:dyDescent="0.2">
      <c r="A785" s="19" t="s">
        <v>1281</v>
      </c>
      <c r="B785" s="20" t="s">
        <v>9</v>
      </c>
      <c r="C785" s="21" t="s">
        <v>14</v>
      </c>
      <c r="D785" s="20" t="s">
        <v>15</v>
      </c>
      <c r="E785" s="22">
        <v>8</v>
      </c>
      <c r="F785" s="22">
        <v>8</v>
      </c>
    </row>
    <row r="786" spans="1:6" s="2" customFormat="1" x14ac:dyDescent="0.2">
      <c r="A786" s="16" t="s">
        <v>1282</v>
      </c>
      <c r="B786" s="17" t="s">
        <v>318</v>
      </c>
      <c r="C786" s="17" t="s">
        <v>1283</v>
      </c>
      <c r="D786" s="18" t="s">
        <v>280</v>
      </c>
      <c r="E786" s="90">
        <v>1</v>
      </c>
      <c r="F786" s="91"/>
    </row>
    <row r="787" spans="1:6" s="2" customFormat="1" ht="12.75" customHeight="1" x14ac:dyDescent="0.2">
      <c r="A787" s="13"/>
      <c r="B787" s="14"/>
      <c r="C787" s="82" t="s">
        <v>1284</v>
      </c>
      <c r="D787" s="82"/>
      <c r="E787" s="14"/>
      <c r="F787" s="15"/>
    </row>
    <row r="788" spans="1:6" s="2" customFormat="1" ht="12.75" customHeight="1" x14ac:dyDescent="0.2">
      <c r="A788" s="13"/>
      <c r="B788" s="14"/>
      <c r="C788" s="82" t="s">
        <v>8</v>
      </c>
      <c r="D788" s="82"/>
      <c r="E788" s="14"/>
      <c r="F788" s="15"/>
    </row>
    <row r="789" spans="1:6" s="2" customFormat="1" ht="25.5" x14ac:dyDescent="0.2">
      <c r="A789" s="16" t="s">
        <v>1285</v>
      </c>
      <c r="B789" s="17" t="s">
        <v>10</v>
      </c>
      <c r="C789" s="17" t="s">
        <v>11</v>
      </c>
      <c r="D789" s="18" t="s">
        <v>12</v>
      </c>
      <c r="E789" s="77">
        <v>8.6999999999999993</v>
      </c>
      <c r="F789" s="78"/>
    </row>
    <row r="790" spans="1:6" s="23" customFormat="1" outlineLevel="1" x14ac:dyDescent="0.2">
      <c r="A790" s="19" t="s">
        <v>1286</v>
      </c>
      <c r="B790" s="20" t="s">
        <v>9</v>
      </c>
      <c r="C790" s="21" t="s">
        <v>14</v>
      </c>
      <c r="D790" s="20" t="s">
        <v>15</v>
      </c>
      <c r="E790" s="22">
        <v>20.8</v>
      </c>
      <c r="F790" s="22">
        <v>180.96</v>
      </c>
    </row>
    <row r="791" spans="1:6" s="50" customFormat="1" ht="63.75" x14ac:dyDescent="0.2">
      <c r="A791" s="47" t="s">
        <v>1287</v>
      </c>
      <c r="B791" s="48" t="s">
        <v>73</v>
      </c>
      <c r="C791" s="48" t="s">
        <v>74</v>
      </c>
      <c r="D791" s="49" t="s">
        <v>75</v>
      </c>
      <c r="E791" s="88">
        <v>9.6</v>
      </c>
      <c r="F791" s="89"/>
    </row>
    <row r="792" spans="1:6" s="55" customFormat="1" outlineLevel="1" x14ac:dyDescent="0.2">
      <c r="A792" s="51" t="s">
        <v>1288</v>
      </c>
      <c r="B792" s="52" t="s">
        <v>9</v>
      </c>
      <c r="C792" s="53" t="s">
        <v>14</v>
      </c>
      <c r="D792" s="52" t="s">
        <v>15</v>
      </c>
      <c r="E792" s="54">
        <v>43.4</v>
      </c>
      <c r="F792" s="54">
        <f>E792*$E$791</f>
        <v>416.64</v>
      </c>
    </row>
    <row r="793" spans="1:6" s="60" customFormat="1" outlineLevel="1" x14ac:dyDescent="0.2">
      <c r="A793" s="56" t="s">
        <v>1289</v>
      </c>
      <c r="B793" s="57" t="s">
        <v>78</v>
      </c>
      <c r="C793" s="58" t="s">
        <v>60</v>
      </c>
      <c r="D793" s="57" t="s">
        <v>26</v>
      </c>
      <c r="E793" s="59">
        <v>7.0000000000000007E-2</v>
      </c>
      <c r="F793" s="54">
        <f t="shared" ref="F793:F796" si="5">E793*$E$791</f>
        <v>0.67200000000000004</v>
      </c>
    </row>
    <row r="794" spans="1:6" s="65" customFormat="1" outlineLevel="1" x14ac:dyDescent="0.2">
      <c r="A794" s="61" t="s">
        <v>1290</v>
      </c>
      <c r="B794" s="62" t="s">
        <v>80</v>
      </c>
      <c r="C794" s="63" t="s">
        <v>81</v>
      </c>
      <c r="D794" s="62" t="s">
        <v>82</v>
      </c>
      <c r="E794" s="64">
        <v>6.0000000000000001E-3</v>
      </c>
      <c r="F794" s="54">
        <f t="shared" si="5"/>
        <v>5.7599999999999998E-2</v>
      </c>
    </row>
    <row r="795" spans="1:6" s="65" customFormat="1" outlineLevel="1" x14ac:dyDescent="0.2">
      <c r="A795" s="66" t="s">
        <v>1291</v>
      </c>
      <c r="B795" s="67" t="s">
        <v>84</v>
      </c>
      <c r="C795" s="68" t="s">
        <v>85</v>
      </c>
      <c r="D795" s="67" t="s">
        <v>70</v>
      </c>
      <c r="E795" s="69">
        <v>1.2</v>
      </c>
      <c r="F795" s="54">
        <f t="shared" si="5"/>
        <v>11.52</v>
      </c>
    </row>
    <row r="796" spans="1:6" s="65" customFormat="1" outlineLevel="1" x14ac:dyDescent="0.2">
      <c r="A796" s="66" t="s">
        <v>1292</v>
      </c>
      <c r="B796" s="67" t="s">
        <v>87</v>
      </c>
      <c r="C796" s="68" t="s">
        <v>88</v>
      </c>
      <c r="D796" s="67" t="s">
        <v>40</v>
      </c>
      <c r="E796" s="69">
        <v>3.6999999999999998E-2</v>
      </c>
      <c r="F796" s="54">
        <f t="shared" si="5"/>
        <v>0.35519999999999996</v>
      </c>
    </row>
    <row r="797" spans="1:6" s="2" customFormat="1" ht="25.5" x14ac:dyDescent="0.2">
      <c r="A797" s="16" t="s">
        <v>1293</v>
      </c>
      <c r="B797" s="17" t="s">
        <v>107</v>
      </c>
      <c r="C797" s="17" t="s">
        <v>108</v>
      </c>
      <c r="D797" s="18" t="s">
        <v>12</v>
      </c>
      <c r="E797" s="77">
        <v>2.9</v>
      </c>
      <c r="F797" s="78"/>
    </row>
    <row r="798" spans="1:6" s="23" customFormat="1" outlineLevel="1" x14ac:dyDescent="0.2">
      <c r="A798" s="19" t="s">
        <v>1294</v>
      </c>
      <c r="B798" s="20" t="s">
        <v>9</v>
      </c>
      <c r="C798" s="21" t="s">
        <v>14</v>
      </c>
      <c r="D798" s="20" t="s">
        <v>15</v>
      </c>
      <c r="E798" s="22">
        <v>11.99</v>
      </c>
      <c r="F798" s="22">
        <v>34.771000000000001</v>
      </c>
    </row>
    <row r="799" spans="1:6" s="29" customFormat="1" outlineLevel="1" x14ac:dyDescent="0.2">
      <c r="A799" s="25" t="s">
        <v>1295</v>
      </c>
      <c r="B799" s="26" t="s">
        <v>24</v>
      </c>
      <c r="C799" s="27" t="s">
        <v>25</v>
      </c>
      <c r="D799" s="26" t="s">
        <v>26</v>
      </c>
      <c r="E799" s="28">
        <v>0.01</v>
      </c>
      <c r="F799" s="28">
        <v>2.9000000000000001E-2</v>
      </c>
    </row>
    <row r="800" spans="1:6" s="29" customFormat="1" outlineLevel="1" x14ac:dyDescent="0.2">
      <c r="A800" s="30" t="s">
        <v>1296</v>
      </c>
      <c r="B800" s="31" t="s">
        <v>78</v>
      </c>
      <c r="C800" s="32" t="s">
        <v>60</v>
      </c>
      <c r="D800" s="31" t="s">
        <v>26</v>
      </c>
      <c r="E800" s="33">
        <v>0.03</v>
      </c>
      <c r="F800" s="33">
        <v>8.6999999999999994E-2</v>
      </c>
    </row>
    <row r="801" spans="1:6" s="24" customFormat="1" outlineLevel="1" x14ac:dyDescent="0.2">
      <c r="A801" s="34" t="s">
        <v>1297</v>
      </c>
      <c r="B801" s="35" t="s">
        <v>113</v>
      </c>
      <c r="C801" s="36" t="s">
        <v>114</v>
      </c>
      <c r="D801" s="35" t="s">
        <v>40</v>
      </c>
      <c r="E801" s="37">
        <v>2.9000000000000001E-2</v>
      </c>
      <c r="F801" s="37">
        <v>8.4099999999999994E-2</v>
      </c>
    </row>
    <row r="802" spans="1:6" s="24" customFormat="1" outlineLevel="1" x14ac:dyDescent="0.2">
      <c r="A802" s="38" t="s">
        <v>1298</v>
      </c>
      <c r="B802" s="39" t="s">
        <v>116</v>
      </c>
      <c r="C802" s="40" t="s">
        <v>117</v>
      </c>
      <c r="D802" s="39" t="s">
        <v>70</v>
      </c>
      <c r="E802" s="41">
        <v>4.4000000000000004</v>
      </c>
      <c r="F802" s="41">
        <v>12.76</v>
      </c>
    </row>
    <row r="803" spans="1:6" s="24" customFormat="1" outlineLevel="1" x14ac:dyDescent="0.2">
      <c r="A803" s="38" t="s">
        <v>1299</v>
      </c>
      <c r="B803" s="39" t="s">
        <v>119</v>
      </c>
      <c r="C803" s="40" t="s">
        <v>120</v>
      </c>
      <c r="D803" s="39" t="s">
        <v>121</v>
      </c>
      <c r="E803" s="41">
        <v>0.15</v>
      </c>
      <c r="F803" s="41">
        <v>0.435</v>
      </c>
    </row>
    <row r="804" spans="1:6" s="2" customFormat="1" ht="63.75" x14ac:dyDescent="0.2">
      <c r="A804" s="16" t="s">
        <v>1300</v>
      </c>
      <c r="B804" s="17" t="s">
        <v>123</v>
      </c>
      <c r="C804" s="17" t="s">
        <v>124</v>
      </c>
      <c r="D804" s="18" t="s">
        <v>125</v>
      </c>
      <c r="E804" s="77">
        <v>8.6999999999999993</v>
      </c>
      <c r="F804" s="78"/>
    </row>
    <row r="805" spans="1:6" s="23" customFormat="1" outlineLevel="1" x14ac:dyDescent="0.2">
      <c r="A805" s="19" t="s">
        <v>1301</v>
      </c>
      <c r="B805" s="20" t="s">
        <v>9</v>
      </c>
      <c r="C805" s="21" t="s">
        <v>14</v>
      </c>
      <c r="D805" s="20" t="s">
        <v>15</v>
      </c>
      <c r="E805" s="22">
        <v>9.59</v>
      </c>
      <c r="F805" s="22">
        <v>83.433000000000007</v>
      </c>
    </row>
    <row r="806" spans="1:6" s="29" customFormat="1" outlineLevel="1" x14ac:dyDescent="0.2">
      <c r="A806" s="25" t="s">
        <v>1302</v>
      </c>
      <c r="B806" s="26" t="s">
        <v>35</v>
      </c>
      <c r="C806" s="27" t="s">
        <v>36</v>
      </c>
      <c r="D806" s="26" t="s">
        <v>26</v>
      </c>
      <c r="E806" s="28">
        <v>0.2</v>
      </c>
      <c r="F806" s="28">
        <v>1.74</v>
      </c>
    </row>
    <row r="807" spans="1:6" s="29" customFormat="1" outlineLevel="1" x14ac:dyDescent="0.2">
      <c r="A807" s="30" t="s">
        <v>1303</v>
      </c>
      <c r="B807" s="31" t="s">
        <v>78</v>
      </c>
      <c r="C807" s="32" t="s">
        <v>60</v>
      </c>
      <c r="D807" s="31" t="s">
        <v>26</v>
      </c>
      <c r="E807" s="33">
        <v>0.05</v>
      </c>
      <c r="F807" s="33">
        <v>0.435</v>
      </c>
    </row>
    <row r="808" spans="1:6" s="24" customFormat="1" outlineLevel="1" x14ac:dyDescent="0.2">
      <c r="A808" s="34" t="s">
        <v>1304</v>
      </c>
      <c r="B808" s="35" t="s">
        <v>104</v>
      </c>
      <c r="C808" s="36" t="s">
        <v>105</v>
      </c>
      <c r="D808" s="35" t="s">
        <v>82</v>
      </c>
      <c r="E808" s="37">
        <v>0.06</v>
      </c>
      <c r="F808" s="37">
        <v>0.52200000000000002</v>
      </c>
    </row>
    <row r="809" spans="1:6" s="24" customFormat="1" outlineLevel="1" x14ac:dyDescent="0.2">
      <c r="A809" s="38" t="s">
        <v>1305</v>
      </c>
      <c r="B809" s="39" t="s">
        <v>131</v>
      </c>
      <c r="C809" s="40" t="s">
        <v>132</v>
      </c>
      <c r="D809" s="39" t="s">
        <v>40</v>
      </c>
      <c r="E809" s="41">
        <v>3.7999999999999999E-2</v>
      </c>
      <c r="F809" s="41">
        <v>0.3306</v>
      </c>
    </row>
    <row r="810" spans="1:6" s="24" customFormat="1" ht="24" outlineLevel="1" x14ac:dyDescent="0.2">
      <c r="A810" s="38" t="s">
        <v>1306</v>
      </c>
      <c r="B810" s="39" t="s">
        <v>134</v>
      </c>
      <c r="C810" s="40" t="s">
        <v>135</v>
      </c>
      <c r="D810" s="39" t="s">
        <v>82</v>
      </c>
      <c r="E810" s="41">
        <v>2.9999999999999997E-4</v>
      </c>
      <c r="F810" s="41">
        <v>2.6099999999999999E-3</v>
      </c>
    </row>
    <row r="811" spans="1:6" s="24" customFormat="1" outlineLevel="1" x14ac:dyDescent="0.2">
      <c r="A811" s="38" t="s">
        <v>1307</v>
      </c>
      <c r="B811" s="39" t="s">
        <v>119</v>
      </c>
      <c r="C811" s="40" t="s">
        <v>120</v>
      </c>
      <c r="D811" s="39" t="s">
        <v>121</v>
      </c>
      <c r="E811" s="41">
        <v>0.01</v>
      </c>
      <c r="F811" s="41">
        <v>8.6999999999999994E-2</v>
      </c>
    </row>
    <row r="812" spans="1:6" s="2" customFormat="1" x14ac:dyDescent="0.2">
      <c r="A812" s="16" t="s">
        <v>1308</v>
      </c>
      <c r="B812" s="17" t="s">
        <v>217</v>
      </c>
      <c r="C812" s="17" t="s">
        <v>218</v>
      </c>
      <c r="D812" s="18" t="s">
        <v>12</v>
      </c>
      <c r="E812" s="77">
        <v>1.2</v>
      </c>
      <c r="F812" s="78"/>
    </row>
    <row r="813" spans="1:6" s="23" customFormat="1" outlineLevel="1" x14ac:dyDescent="0.2">
      <c r="A813" s="19" t="s">
        <v>1309</v>
      </c>
      <c r="B813" s="20" t="s">
        <v>9</v>
      </c>
      <c r="C813" s="21" t="s">
        <v>14</v>
      </c>
      <c r="D813" s="20" t="s">
        <v>15</v>
      </c>
      <c r="E813" s="22">
        <v>80.040000000000006</v>
      </c>
      <c r="F813" s="22">
        <v>96.048000000000002</v>
      </c>
    </row>
    <row r="814" spans="1:6" s="29" customFormat="1" ht="24" outlineLevel="1" x14ac:dyDescent="0.2">
      <c r="A814" s="25" t="s">
        <v>1310</v>
      </c>
      <c r="B814" s="26" t="s">
        <v>221</v>
      </c>
      <c r="C814" s="27" t="s">
        <v>222</v>
      </c>
      <c r="D814" s="26" t="s">
        <v>26</v>
      </c>
      <c r="E814" s="28">
        <v>2.09</v>
      </c>
      <c r="F814" s="28">
        <v>2.508</v>
      </c>
    </row>
    <row r="815" spans="1:6" s="29" customFormat="1" outlineLevel="1" x14ac:dyDescent="0.2">
      <c r="A815" s="30" t="s">
        <v>1311</v>
      </c>
      <c r="B815" s="31" t="s">
        <v>224</v>
      </c>
      <c r="C815" s="32" t="s">
        <v>225</v>
      </c>
      <c r="D815" s="31" t="s">
        <v>26</v>
      </c>
      <c r="E815" s="33">
        <v>32</v>
      </c>
      <c r="F815" s="33">
        <v>38.4</v>
      </c>
    </row>
    <row r="816" spans="1:6" s="24" customFormat="1" outlineLevel="1" x14ac:dyDescent="0.2">
      <c r="A816" s="34" t="s">
        <v>1312</v>
      </c>
      <c r="B816" s="35" t="s">
        <v>101</v>
      </c>
      <c r="C816" s="36" t="s">
        <v>102</v>
      </c>
      <c r="D816" s="35" t="s">
        <v>82</v>
      </c>
      <c r="E816" s="37">
        <v>2</v>
      </c>
      <c r="F816" s="37">
        <v>2.4</v>
      </c>
    </row>
    <row r="817" spans="1:6" s="24" customFormat="1" outlineLevel="1" x14ac:dyDescent="0.2">
      <c r="A817" s="38" t="s">
        <v>1313</v>
      </c>
      <c r="B817" s="39" t="s">
        <v>228</v>
      </c>
      <c r="C817" s="40" t="s">
        <v>229</v>
      </c>
      <c r="D817" s="39" t="s">
        <v>121</v>
      </c>
      <c r="E817" s="41">
        <v>2</v>
      </c>
      <c r="F817" s="41">
        <v>2.4</v>
      </c>
    </row>
    <row r="818" spans="1:6" s="2" customFormat="1" ht="25.5" x14ac:dyDescent="0.2">
      <c r="A818" s="16" t="s">
        <v>1314</v>
      </c>
      <c r="B818" s="17" t="s">
        <v>1315</v>
      </c>
      <c r="C818" s="17" t="s">
        <v>1316</v>
      </c>
      <c r="D818" s="18" t="s">
        <v>12</v>
      </c>
      <c r="E818" s="77">
        <v>0.63</v>
      </c>
      <c r="F818" s="78"/>
    </row>
    <row r="819" spans="1:6" s="23" customFormat="1" outlineLevel="1" x14ac:dyDescent="0.2">
      <c r="A819" s="19" t="s">
        <v>1317</v>
      </c>
      <c r="B819" s="20" t="s">
        <v>9</v>
      </c>
      <c r="C819" s="21" t="s">
        <v>14</v>
      </c>
      <c r="D819" s="20" t="s">
        <v>15</v>
      </c>
      <c r="E819" s="22">
        <v>190.9</v>
      </c>
      <c r="F819" s="22">
        <v>120.267</v>
      </c>
    </row>
    <row r="820" spans="1:6" s="29" customFormat="1" outlineLevel="1" x14ac:dyDescent="0.2">
      <c r="A820" s="25" t="s">
        <v>1318</v>
      </c>
      <c r="B820" s="26" t="s">
        <v>181</v>
      </c>
      <c r="C820" s="27" t="s">
        <v>182</v>
      </c>
      <c r="D820" s="26" t="s">
        <v>26</v>
      </c>
      <c r="E820" s="28">
        <v>0.84</v>
      </c>
      <c r="F820" s="28">
        <v>0.5292</v>
      </c>
    </row>
    <row r="821" spans="1:6" s="29" customFormat="1" outlineLevel="1" x14ac:dyDescent="0.2">
      <c r="A821" s="30" t="s">
        <v>1319</v>
      </c>
      <c r="B821" s="31" t="s">
        <v>24</v>
      </c>
      <c r="C821" s="32" t="s">
        <v>25</v>
      </c>
      <c r="D821" s="31" t="s">
        <v>26</v>
      </c>
      <c r="E821" s="33">
        <v>1.1599999999999999</v>
      </c>
      <c r="F821" s="33">
        <v>0.73080000000000001</v>
      </c>
    </row>
    <row r="822" spans="1:6" s="29" customFormat="1" ht="24" outlineLevel="1" x14ac:dyDescent="0.2">
      <c r="A822" s="30" t="s">
        <v>1320</v>
      </c>
      <c r="B822" s="31" t="s">
        <v>1321</v>
      </c>
      <c r="C822" s="32" t="s">
        <v>1322</v>
      </c>
      <c r="D822" s="31" t="s">
        <v>26</v>
      </c>
      <c r="E822" s="33">
        <v>0.53</v>
      </c>
      <c r="F822" s="33">
        <v>0.33389999999999997</v>
      </c>
    </row>
    <row r="823" spans="1:6" s="29" customFormat="1" outlineLevel="1" x14ac:dyDescent="0.2">
      <c r="A823" s="30" t="s">
        <v>1323</v>
      </c>
      <c r="B823" s="31" t="s">
        <v>1324</v>
      </c>
      <c r="C823" s="32" t="s">
        <v>1325</v>
      </c>
      <c r="D823" s="31" t="s">
        <v>26</v>
      </c>
      <c r="E823" s="33">
        <v>4.5599999999999996</v>
      </c>
      <c r="F823" s="33">
        <v>2.8727999999999998</v>
      </c>
    </row>
    <row r="824" spans="1:6" s="29" customFormat="1" outlineLevel="1" x14ac:dyDescent="0.2">
      <c r="A824" s="30" t="s">
        <v>1326</v>
      </c>
      <c r="B824" s="31" t="s">
        <v>59</v>
      </c>
      <c r="C824" s="32" t="s">
        <v>60</v>
      </c>
      <c r="D824" s="31" t="s">
        <v>26</v>
      </c>
      <c r="E824" s="33">
        <v>0.36</v>
      </c>
      <c r="F824" s="33">
        <v>0.2268</v>
      </c>
    </row>
    <row r="825" spans="1:6" s="24" customFormat="1" outlineLevel="1" x14ac:dyDescent="0.2">
      <c r="A825" s="34" t="s">
        <v>1327</v>
      </c>
      <c r="B825" s="35" t="s">
        <v>101</v>
      </c>
      <c r="C825" s="36" t="s">
        <v>102</v>
      </c>
      <c r="D825" s="35" t="s">
        <v>82</v>
      </c>
      <c r="E825" s="37">
        <v>0.4</v>
      </c>
      <c r="F825" s="37">
        <v>0.252</v>
      </c>
    </row>
    <row r="826" spans="1:6" s="24" customFormat="1" outlineLevel="1" x14ac:dyDescent="0.2">
      <c r="A826" s="38" t="s">
        <v>1328</v>
      </c>
      <c r="B826" s="39" t="s">
        <v>1329</v>
      </c>
      <c r="C826" s="40" t="s">
        <v>1330</v>
      </c>
      <c r="D826" s="39" t="s">
        <v>40</v>
      </c>
      <c r="E826" s="41">
        <v>1.4999999999999999E-2</v>
      </c>
      <c r="F826" s="41">
        <v>9.4500000000000001E-3</v>
      </c>
    </row>
    <row r="827" spans="1:6" s="24" customFormat="1" ht="24" outlineLevel="1" x14ac:dyDescent="0.2">
      <c r="A827" s="38" t="s">
        <v>1331</v>
      </c>
      <c r="B827" s="39" t="s">
        <v>1332</v>
      </c>
      <c r="C827" s="40" t="s">
        <v>1333</v>
      </c>
      <c r="D827" s="39" t="s">
        <v>40</v>
      </c>
      <c r="E827" s="41">
        <v>0.43</v>
      </c>
      <c r="F827" s="41">
        <v>0.27089999999999997</v>
      </c>
    </row>
    <row r="828" spans="1:6" s="24" customFormat="1" ht="24" outlineLevel="1" x14ac:dyDescent="0.2">
      <c r="A828" s="38" t="s">
        <v>1334</v>
      </c>
      <c r="B828" s="39" t="s">
        <v>119</v>
      </c>
      <c r="C828" s="40" t="s">
        <v>120</v>
      </c>
      <c r="D828" s="39" t="s">
        <v>121</v>
      </c>
      <c r="E828" s="41">
        <v>0.5</v>
      </c>
      <c r="F828" s="41">
        <v>0.315</v>
      </c>
    </row>
    <row r="829" spans="1:6" s="24" customFormat="1" ht="24" outlineLevel="1" x14ac:dyDescent="0.2">
      <c r="A829" s="38" t="s">
        <v>1335</v>
      </c>
      <c r="B829" s="39" t="s">
        <v>1336</v>
      </c>
      <c r="C829" s="40" t="s">
        <v>1337</v>
      </c>
      <c r="D829" s="39" t="s">
        <v>40</v>
      </c>
      <c r="E829" s="41">
        <v>0.02</v>
      </c>
      <c r="F829" s="41">
        <v>1.26E-2</v>
      </c>
    </row>
    <row r="830" spans="1:6" s="2" customFormat="1" x14ac:dyDescent="0.2">
      <c r="A830" s="16" t="s">
        <v>1338</v>
      </c>
      <c r="B830" s="17" t="s">
        <v>318</v>
      </c>
      <c r="C830" s="17" t="s">
        <v>1339</v>
      </c>
      <c r="D830" s="18" t="s">
        <v>70</v>
      </c>
      <c r="E830" s="90">
        <v>63</v>
      </c>
      <c r="F830" s="91"/>
    </row>
    <row r="831" spans="1:6" s="2" customFormat="1" ht="12.75" customHeight="1" x14ac:dyDescent="0.2">
      <c r="A831" s="13"/>
      <c r="B831" s="14"/>
      <c r="C831" s="82" t="s">
        <v>230</v>
      </c>
      <c r="D831" s="82"/>
      <c r="E831" s="14"/>
      <c r="F831" s="15"/>
    </row>
    <row r="832" spans="1:6" s="2" customFormat="1" ht="25.5" x14ac:dyDescent="0.2">
      <c r="A832" s="16" t="s">
        <v>1340</v>
      </c>
      <c r="B832" s="17" t="s">
        <v>10</v>
      </c>
      <c r="C832" s="17" t="s">
        <v>361</v>
      </c>
      <c r="D832" s="18" t="s">
        <v>12</v>
      </c>
      <c r="E832" s="77">
        <v>0.86399999999999999</v>
      </c>
      <c r="F832" s="78"/>
    </row>
    <row r="833" spans="1:6" s="23" customFormat="1" outlineLevel="1" x14ac:dyDescent="0.2">
      <c r="A833" s="19" t="s">
        <v>1341</v>
      </c>
      <c r="B833" s="20" t="s">
        <v>9</v>
      </c>
      <c r="C833" s="21" t="s">
        <v>14</v>
      </c>
      <c r="D833" s="20" t="s">
        <v>15</v>
      </c>
      <c r="E833" s="22">
        <v>20.8</v>
      </c>
      <c r="F833" s="22">
        <v>17.9712</v>
      </c>
    </row>
    <row r="834" spans="1:6" s="2" customFormat="1" ht="25.5" x14ac:dyDescent="0.2">
      <c r="A834" s="16" t="s">
        <v>1342</v>
      </c>
      <c r="B834" s="17" t="s">
        <v>10</v>
      </c>
      <c r="C834" s="17" t="s">
        <v>232</v>
      </c>
      <c r="D834" s="18" t="s">
        <v>12</v>
      </c>
      <c r="E834" s="77">
        <v>3.06</v>
      </c>
      <c r="F834" s="78"/>
    </row>
    <row r="835" spans="1:6" s="23" customFormat="1" outlineLevel="1" x14ac:dyDescent="0.2">
      <c r="A835" s="19" t="s">
        <v>1343</v>
      </c>
      <c r="B835" s="20" t="s">
        <v>9</v>
      </c>
      <c r="C835" s="21" t="s">
        <v>14</v>
      </c>
      <c r="D835" s="20" t="s">
        <v>15</v>
      </c>
      <c r="E835" s="22">
        <v>20.8</v>
      </c>
      <c r="F835" s="22">
        <v>63.648000000000003</v>
      </c>
    </row>
    <row r="836" spans="1:6" s="2" customFormat="1" ht="25.5" x14ac:dyDescent="0.2">
      <c r="A836" s="16" t="s">
        <v>1344</v>
      </c>
      <c r="B836" s="17" t="s">
        <v>160</v>
      </c>
      <c r="C836" s="17" t="s">
        <v>404</v>
      </c>
      <c r="D836" s="18" t="s">
        <v>12</v>
      </c>
      <c r="E836" s="77">
        <v>0.22</v>
      </c>
      <c r="F836" s="78"/>
    </row>
    <row r="837" spans="1:6" s="23" customFormat="1" outlineLevel="1" x14ac:dyDescent="0.2">
      <c r="A837" s="19" t="s">
        <v>1345</v>
      </c>
      <c r="B837" s="20" t="s">
        <v>9</v>
      </c>
      <c r="C837" s="21" t="s">
        <v>14</v>
      </c>
      <c r="D837" s="20" t="s">
        <v>15</v>
      </c>
      <c r="E837" s="22">
        <v>16.5</v>
      </c>
      <c r="F837" s="22">
        <v>3.63</v>
      </c>
    </row>
    <row r="838" spans="1:6" s="29" customFormat="1" outlineLevel="1" x14ac:dyDescent="0.2">
      <c r="A838" s="25" t="s">
        <v>1346</v>
      </c>
      <c r="B838" s="26" t="s">
        <v>24</v>
      </c>
      <c r="C838" s="27" t="s">
        <v>25</v>
      </c>
      <c r="D838" s="26" t="s">
        <v>26</v>
      </c>
      <c r="E838" s="28">
        <v>0.01</v>
      </c>
      <c r="F838" s="28">
        <v>2.2000000000000001E-3</v>
      </c>
    </row>
    <row r="839" spans="1:6" s="29" customFormat="1" outlineLevel="1" x14ac:dyDescent="0.2">
      <c r="A839" s="30" t="s">
        <v>1347</v>
      </c>
      <c r="B839" s="31" t="s">
        <v>78</v>
      </c>
      <c r="C839" s="32" t="s">
        <v>60</v>
      </c>
      <c r="D839" s="31" t="s">
        <v>26</v>
      </c>
      <c r="E839" s="33">
        <v>0.04</v>
      </c>
      <c r="F839" s="33">
        <v>8.8000000000000005E-3</v>
      </c>
    </row>
    <row r="840" spans="1:6" s="24" customFormat="1" outlineLevel="1" x14ac:dyDescent="0.2">
      <c r="A840" s="34" t="s">
        <v>1348</v>
      </c>
      <c r="B840" s="35" t="s">
        <v>113</v>
      </c>
      <c r="C840" s="36" t="s">
        <v>114</v>
      </c>
      <c r="D840" s="35" t="s">
        <v>40</v>
      </c>
      <c r="E840" s="37">
        <v>3.2000000000000001E-2</v>
      </c>
      <c r="F840" s="37">
        <v>7.0400000000000003E-3</v>
      </c>
    </row>
    <row r="841" spans="1:6" s="24" customFormat="1" outlineLevel="1" x14ac:dyDescent="0.2">
      <c r="A841" s="38" t="s">
        <v>1349</v>
      </c>
      <c r="B841" s="39" t="s">
        <v>116</v>
      </c>
      <c r="C841" s="40" t="s">
        <v>117</v>
      </c>
      <c r="D841" s="39" t="s">
        <v>70</v>
      </c>
      <c r="E841" s="41">
        <v>4.4000000000000004</v>
      </c>
      <c r="F841" s="41">
        <v>0.96799999999999997</v>
      </c>
    </row>
    <row r="842" spans="1:6" s="24" customFormat="1" outlineLevel="1" x14ac:dyDescent="0.2">
      <c r="A842" s="38" t="s">
        <v>1350</v>
      </c>
      <c r="B842" s="39" t="s">
        <v>119</v>
      </c>
      <c r="C842" s="40" t="s">
        <v>120</v>
      </c>
      <c r="D842" s="39" t="s">
        <v>121</v>
      </c>
      <c r="E842" s="41">
        <v>0.15</v>
      </c>
      <c r="F842" s="41">
        <v>3.3000000000000002E-2</v>
      </c>
    </row>
    <row r="843" spans="1:6" s="2" customFormat="1" ht="25.5" x14ac:dyDescent="0.2">
      <c r="A843" s="16" t="s">
        <v>1351</v>
      </c>
      <c r="B843" s="17" t="s">
        <v>162</v>
      </c>
      <c r="C843" s="17" t="s">
        <v>406</v>
      </c>
      <c r="D843" s="18" t="s">
        <v>12</v>
      </c>
      <c r="E843" s="77">
        <v>0.86399999999999999</v>
      </c>
      <c r="F843" s="78"/>
    </row>
    <row r="844" spans="1:6" s="23" customFormat="1" outlineLevel="1" x14ac:dyDescent="0.2">
      <c r="A844" s="19" t="s">
        <v>1352</v>
      </c>
      <c r="B844" s="20" t="s">
        <v>9</v>
      </c>
      <c r="C844" s="21" t="s">
        <v>14</v>
      </c>
      <c r="D844" s="20" t="s">
        <v>15</v>
      </c>
      <c r="E844" s="22">
        <v>53.9</v>
      </c>
      <c r="F844" s="22">
        <v>46.569600000000001</v>
      </c>
    </row>
    <row r="845" spans="1:6" s="29" customFormat="1" outlineLevel="1" x14ac:dyDescent="0.2">
      <c r="A845" s="25" t="s">
        <v>1353</v>
      </c>
      <c r="B845" s="26" t="s">
        <v>24</v>
      </c>
      <c r="C845" s="27" t="s">
        <v>25</v>
      </c>
      <c r="D845" s="26" t="s">
        <v>26</v>
      </c>
      <c r="E845" s="28">
        <v>0.02</v>
      </c>
      <c r="F845" s="28">
        <v>1.728E-2</v>
      </c>
    </row>
    <row r="846" spans="1:6" s="29" customFormat="1" outlineLevel="1" x14ac:dyDescent="0.2">
      <c r="A846" s="30" t="s">
        <v>1354</v>
      </c>
      <c r="B846" s="31" t="s">
        <v>78</v>
      </c>
      <c r="C846" s="32" t="s">
        <v>60</v>
      </c>
      <c r="D846" s="31" t="s">
        <v>26</v>
      </c>
      <c r="E846" s="33">
        <v>0.16</v>
      </c>
      <c r="F846" s="33">
        <v>0.13824</v>
      </c>
    </row>
    <row r="847" spans="1:6" s="24" customFormat="1" outlineLevel="1" x14ac:dyDescent="0.2">
      <c r="A847" s="34" t="s">
        <v>1355</v>
      </c>
      <c r="B847" s="35" t="s">
        <v>168</v>
      </c>
      <c r="C847" s="36" t="s">
        <v>169</v>
      </c>
      <c r="D847" s="35" t="s">
        <v>40</v>
      </c>
      <c r="E847" s="37">
        <v>6.9000000000000006E-2</v>
      </c>
      <c r="F847" s="37">
        <v>5.9616000000000002E-2</v>
      </c>
    </row>
    <row r="848" spans="1:6" s="24" customFormat="1" outlineLevel="1" x14ac:dyDescent="0.2">
      <c r="A848" s="38" t="s">
        <v>1356</v>
      </c>
      <c r="B848" s="39" t="s">
        <v>171</v>
      </c>
      <c r="C848" s="40" t="s">
        <v>172</v>
      </c>
      <c r="D848" s="39" t="s">
        <v>40</v>
      </c>
      <c r="E848" s="41">
        <v>5.5E-2</v>
      </c>
      <c r="F848" s="41">
        <v>4.752E-2</v>
      </c>
    </row>
    <row r="849" spans="1:6" s="24" customFormat="1" outlineLevel="1" x14ac:dyDescent="0.2">
      <c r="A849" s="38" t="s">
        <v>1357</v>
      </c>
      <c r="B849" s="39" t="s">
        <v>116</v>
      </c>
      <c r="C849" s="40" t="s">
        <v>117</v>
      </c>
      <c r="D849" s="39" t="s">
        <v>70</v>
      </c>
      <c r="E849" s="41">
        <v>0.84</v>
      </c>
      <c r="F849" s="41">
        <v>0.72575999999999996</v>
      </c>
    </row>
    <row r="850" spans="1:6" s="24" customFormat="1" outlineLevel="1" x14ac:dyDescent="0.2">
      <c r="A850" s="38" t="s">
        <v>1358</v>
      </c>
      <c r="B850" s="39" t="s">
        <v>119</v>
      </c>
      <c r="C850" s="40" t="s">
        <v>120</v>
      </c>
      <c r="D850" s="39" t="s">
        <v>121</v>
      </c>
      <c r="E850" s="41">
        <v>0.31</v>
      </c>
      <c r="F850" s="41">
        <v>0.26784000000000002</v>
      </c>
    </row>
    <row r="851" spans="1:6" s="2" customFormat="1" ht="25.5" x14ac:dyDescent="0.2">
      <c r="A851" s="16" t="s">
        <v>1359</v>
      </c>
      <c r="B851" s="17" t="s">
        <v>107</v>
      </c>
      <c r="C851" s="17" t="s">
        <v>108</v>
      </c>
      <c r="D851" s="18" t="s">
        <v>12</v>
      </c>
      <c r="E851" s="77">
        <v>0.76</v>
      </c>
      <c r="F851" s="78"/>
    </row>
    <row r="852" spans="1:6" s="23" customFormat="1" outlineLevel="1" x14ac:dyDescent="0.2">
      <c r="A852" s="19" t="s">
        <v>1360</v>
      </c>
      <c r="B852" s="20" t="s">
        <v>9</v>
      </c>
      <c r="C852" s="21" t="s">
        <v>14</v>
      </c>
      <c r="D852" s="20" t="s">
        <v>15</v>
      </c>
      <c r="E852" s="22">
        <v>11.99</v>
      </c>
      <c r="F852" s="22">
        <v>9.1123999999999992</v>
      </c>
    </row>
    <row r="853" spans="1:6" s="29" customFormat="1" outlineLevel="1" x14ac:dyDescent="0.2">
      <c r="A853" s="25" t="s">
        <v>1361</v>
      </c>
      <c r="B853" s="26" t="s">
        <v>24</v>
      </c>
      <c r="C853" s="27" t="s">
        <v>25</v>
      </c>
      <c r="D853" s="26" t="s">
        <v>26</v>
      </c>
      <c r="E853" s="28">
        <v>0.01</v>
      </c>
      <c r="F853" s="28">
        <v>7.6E-3</v>
      </c>
    </row>
    <row r="854" spans="1:6" s="29" customFormat="1" outlineLevel="1" x14ac:dyDescent="0.2">
      <c r="A854" s="30" t="s">
        <v>1362</v>
      </c>
      <c r="B854" s="31" t="s">
        <v>78</v>
      </c>
      <c r="C854" s="32" t="s">
        <v>60</v>
      </c>
      <c r="D854" s="31" t="s">
        <v>26</v>
      </c>
      <c r="E854" s="33">
        <v>0.03</v>
      </c>
      <c r="F854" s="33">
        <v>2.2800000000000001E-2</v>
      </c>
    </row>
    <row r="855" spans="1:6" s="24" customFormat="1" outlineLevel="1" x14ac:dyDescent="0.2">
      <c r="A855" s="34" t="s">
        <v>1363</v>
      </c>
      <c r="B855" s="35" t="s">
        <v>113</v>
      </c>
      <c r="C855" s="36" t="s">
        <v>114</v>
      </c>
      <c r="D855" s="35" t="s">
        <v>40</v>
      </c>
      <c r="E855" s="37">
        <v>2.9000000000000001E-2</v>
      </c>
      <c r="F855" s="37">
        <v>2.2040000000000001E-2</v>
      </c>
    </row>
    <row r="856" spans="1:6" s="24" customFormat="1" outlineLevel="1" x14ac:dyDescent="0.2">
      <c r="A856" s="38" t="s">
        <v>1364</v>
      </c>
      <c r="B856" s="39" t="s">
        <v>116</v>
      </c>
      <c r="C856" s="40" t="s">
        <v>117</v>
      </c>
      <c r="D856" s="39" t="s">
        <v>70</v>
      </c>
      <c r="E856" s="41">
        <v>4.4000000000000004</v>
      </c>
      <c r="F856" s="41">
        <v>3.3439999999999999</v>
      </c>
    </row>
    <row r="857" spans="1:6" s="24" customFormat="1" outlineLevel="1" x14ac:dyDescent="0.2">
      <c r="A857" s="38" t="s">
        <v>1365</v>
      </c>
      <c r="B857" s="39" t="s">
        <v>119</v>
      </c>
      <c r="C857" s="40" t="s">
        <v>120</v>
      </c>
      <c r="D857" s="39" t="s">
        <v>121</v>
      </c>
      <c r="E857" s="41">
        <v>0.15</v>
      </c>
      <c r="F857" s="41">
        <v>0.114</v>
      </c>
    </row>
    <row r="858" spans="1:6" s="2" customFormat="1" ht="25.5" x14ac:dyDescent="0.2">
      <c r="A858" s="16" t="s">
        <v>1366</v>
      </c>
      <c r="B858" s="17" t="s">
        <v>235</v>
      </c>
      <c r="C858" s="17" t="s">
        <v>236</v>
      </c>
      <c r="D858" s="18" t="s">
        <v>12</v>
      </c>
      <c r="E858" s="77">
        <v>3.06</v>
      </c>
      <c r="F858" s="78"/>
    </row>
    <row r="859" spans="1:6" s="23" customFormat="1" outlineLevel="1" x14ac:dyDescent="0.2">
      <c r="A859" s="19" t="s">
        <v>1367</v>
      </c>
      <c r="B859" s="20" t="s">
        <v>9</v>
      </c>
      <c r="C859" s="21" t="s">
        <v>14</v>
      </c>
      <c r="D859" s="20" t="s">
        <v>15</v>
      </c>
      <c r="E859" s="22">
        <v>42.9</v>
      </c>
      <c r="F859" s="22">
        <v>131.274</v>
      </c>
    </row>
    <row r="860" spans="1:6" s="29" customFormat="1" outlineLevel="1" x14ac:dyDescent="0.2">
      <c r="A860" s="25" t="s">
        <v>1368</v>
      </c>
      <c r="B860" s="26" t="s">
        <v>24</v>
      </c>
      <c r="C860" s="27" t="s">
        <v>25</v>
      </c>
      <c r="D860" s="26" t="s">
        <v>26</v>
      </c>
      <c r="E860" s="28">
        <v>0.02</v>
      </c>
      <c r="F860" s="28">
        <v>6.1199999999999997E-2</v>
      </c>
    </row>
    <row r="861" spans="1:6" s="29" customFormat="1" outlineLevel="1" x14ac:dyDescent="0.2">
      <c r="A861" s="30" t="s">
        <v>1369</v>
      </c>
      <c r="B861" s="31" t="s">
        <v>78</v>
      </c>
      <c r="C861" s="32" t="s">
        <v>60</v>
      </c>
      <c r="D861" s="31" t="s">
        <v>26</v>
      </c>
      <c r="E861" s="33">
        <v>0.15</v>
      </c>
      <c r="F861" s="33">
        <v>0.45900000000000002</v>
      </c>
    </row>
    <row r="862" spans="1:6" s="24" customFormat="1" outlineLevel="1" x14ac:dyDescent="0.2">
      <c r="A862" s="34" t="s">
        <v>1370</v>
      </c>
      <c r="B862" s="35" t="s">
        <v>168</v>
      </c>
      <c r="C862" s="36" t="s">
        <v>169</v>
      </c>
      <c r="D862" s="35" t="s">
        <v>40</v>
      </c>
      <c r="E862" s="37">
        <v>6.3E-2</v>
      </c>
      <c r="F862" s="37">
        <v>0.19278000000000001</v>
      </c>
    </row>
    <row r="863" spans="1:6" s="24" customFormat="1" outlineLevel="1" x14ac:dyDescent="0.2">
      <c r="A863" s="38" t="s">
        <v>1371</v>
      </c>
      <c r="B863" s="39" t="s">
        <v>171</v>
      </c>
      <c r="C863" s="40" t="s">
        <v>172</v>
      </c>
      <c r="D863" s="39" t="s">
        <v>40</v>
      </c>
      <c r="E863" s="41">
        <v>5.0999999999999997E-2</v>
      </c>
      <c r="F863" s="41">
        <v>0.15606</v>
      </c>
    </row>
    <row r="864" spans="1:6" s="24" customFormat="1" outlineLevel="1" x14ac:dyDescent="0.2">
      <c r="A864" s="38" t="s">
        <v>1372</v>
      </c>
      <c r="B864" s="39" t="s">
        <v>116</v>
      </c>
      <c r="C864" s="40" t="s">
        <v>117</v>
      </c>
      <c r="D864" s="39" t="s">
        <v>70</v>
      </c>
      <c r="E864" s="41">
        <v>0.84</v>
      </c>
      <c r="F864" s="41">
        <v>2.5703999999999998</v>
      </c>
    </row>
    <row r="865" spans="1:6" s="24" customFormat="1" outlineLevel="1" x14ac:dyDescent="0.2">
      <c r="A865" s="38" t="s">
        <v>1373</v>
      </c>
      <c r="B865" s="39" t="s">
        <v>119</v>
      </c>
      <c r="C865" s="40" t="s">
        <v>120</v>
      </c>
      <c r="D865" s="39" t="s">
        <v>121</v>
      </c>
      <c r="E865" s="41">
        <v>0.31</v>
      </c>
      <c r="F865" s="41">
        <v>0.9486</v>
      </c>
    </row>
    <row r="866" spans="1:6" s="2" customFormat="1" ht="12.75" customHeight="1" x14ac:dyDescent="0.2">
      <c r="A866" s="13"/>
      <c r="B866" s="14"/>
      <c r="C866" s="82" t="s">
        <v>1374</v>
      </c>
      <c r="D866" s="82"/>
      <c r="E866" s="14"/>
      <c r="F866" s="15"/>
    </row>
    <row r="867" spans="1:6" s="2" customFormat="1" ht="25.5" x14ac:dyDescent="0.2">
      <c r="A867" s="16" t="s">
        <v>1375</v>
      </c>
      <c r="B867" s="17" t="s">
        <v>10</v>
      </c>
      <c r="C867" s="17" t="s">
        <v>11</v>
      </c>
      <c r="D867" s="18" t="s">
        <v>12</v>
      </c>
      <c r="E867" s="77">
        <v>1.8</v>
      </c>
      <c r="F867" s="78"/>
    </row>
    <row r="868" spans="1:6" s="23" customFormat="1" outlineLevel="1" x14ac:dyDescent="0.2">
      <c r="A868" s="19" t="s">
        <v>1376</v>
      </c>
      <c r="B868" s="20" t="s">
        <v>9</v>
      </c>
      <c r="C868" s="21" t="s">
        <v>14</v>
      </c>
      <c r="D868" s="20" t="s">
        <v>15</v>
      </c>
      <c r="E868" s="22">
        <v>20.8</v>
      </c>
      <c r="F868" s="22">
        <v>37.44</v>
      </c>
    </row>
    <row r="869" spans="1:6" s="2" customFormat="1" ht="25.5" x14ac:dyDescent="0.2">
      <c r="A869" s="16" t="s">
        <v>1377</v>
      </c>
      <c r="B869" s="17" t="s">
        <v>10</v>
      </c>
      <c r="C869" s="17" t="s">
        <v>361</v>
      </c>
      <c r="D869" s="18" t="s">
        <v>12</v>
      </c>
      <c r="E869" s="77">
        <v>0.27</v>
      </c>
      <c r="F869" s="78"/>
    </row>
    <row r="870" spans="1:6" s="23" customFormat="1" outlineLevel="1" x14ac:dyDescent="0.2">
      <c r="A870" s="19" t="s">
        <v>1378</v>
      </c>
      <c r="B870" s="20" t="s">
        <v>9</v>
      </c>
      <c r="C870" s="21" t="s">
        <v>14</v>
      </c>
      <c r="D870" s="20" t="s">
        <v>15</v>
      </c>
      <c r="E870" s="22">
        <v>20.8</v>
      </c>
      <c r="F870" s="22">
        <v>5.6159999999999997</v>
      </c>
    </row>
    <row r="871" spans="1:6" s="2" customFormat="1" ht="25.5" x14ac:dyDescent="0.2">
      <c r="A871" s="16" t="s">
        <v>1379</v>
      </c>
      <c r="B871" s="17" t="s">
        <v>1380</v>
      </c>
      <c r="C871" s="17" t="s">
        <v>1381</v>
      </c>
      <c r="D871" s="18" t="s">
        <v>12</v>
      </c>
      <c r="E871" s="77">
        <v>0.78</v>
      </c>
      <c r="F871" s="78"/>
    </row>
    <row r="872" spans="1:6" s="23" customFormat="1" outlineLevel="1" x14ac:dyDescent="0.2">
      <c r="A872" s="19" t="s">
        <v>1382</v>
      </c>
      <c r="B872" s="20" t="s">
        <v>9</v>
      </c>
      <c r="C872" s="21" t="s">
        <v>14</v>
      </c>
      <c r="D872" s="20" t="s">
        <v>15</v>
      </c>
      <c r="E872" s="22">
        <v>24.39</v>
      </c>
      <c r="F872" s="22">
        <v>19.0242</v>
      </c>
    </row>
    <row r="873" spans="1:6" s="29" customFormat="1" outlineLevel="1" x14ac:dyDescent="0.2">
      <c r="A873" s="25" t="s">
        <v>1383</v>
      </c>
      <c r="B873" s="26" t="s">
        <v>35</v>
      </c>
      <c r="C873" s="27" t="s">
        <v>36</v>
      </c>
      <c r="D873" s="26" t="s">
        <v>26</v>
      </c>
      <c r="E873" s="28">
        <v>0.63</v>
      </c>
      <c r="F873" s="28">
        <v>0.4914</v>
      </c>
    </row>
    <row r="874" spans="1:6" s="24" customFormat="1" outlineLevel="1" x14ac:dyDescent="0.2">
      <c r="A874" s="34" t="s">
        <v>1384</v>
      </c>
      <c r="B874" s="35" t="s">
        <v>38</v>
      </c>
      <c r="C874" s="36" t="s">
        <v>39</v>
      </c>
      <c r="D874" s="35" t="s">
        <v>40</v>
      </c>
      <c r="E874" s="37">
        <v>1.45</v>
      </c>
      <c r="F874" s="37">
        <v>1.131</v>
      </c>
    </row>
    <row r="875" spans="1:6" s="2" customFormat="1" ht="63.75" x14ac:dyDescent="0.2">
      <c r="A875" s="16" t="s">
        <v>1385</v>
      </c>
      <c r="B875" s="17" t="s">
        <v>73</v>
      </c>
      <c r="C875" s="17" t="s">
        <v>74</v>
      </c>
      <c r="D875" s="18" t="s">
        <v>75</v>
      </c>
      <c r="E875" s="77">
        <v>1.8</v>
      </c>
      <c r="F875" s="78"/>
    </row>
    <row r="876" spans="1:6" s="23" customFormat="1" outlineLevel="1" x14ac:dyDescent="0.2">
      <c r="A876" s="19" t="s">
        <v>1386</v>
      </c>
      <c r="B876" s="20" t="s">
        <v>9</v>
      </c>
      <c r="C876" s="21" t="s">
        <v>14</v>
      </c>
      <c r="D876" s="20" t="s">
        <v>15</v>
      </c>
      <c r="E876" s="22">
        <v>43.4</v>
      </c>
      <c r="F876" s="22">
        <v>78.12</v>
      </c>
    </row>
    <row r="877" spans="1:6" s="29" customFormat="1" outlineLevel="1" x14ac:dyDescent="0.2">
      <c r="A877" s="25" t="s">
        <v>1387</v>
      </c>
      <c r="B877" s="26" t="s">
        <v>78</v>
      </c>
      <c r="C877" s="27" t="s">
        <v>60</v>
      </c>
      <c r="D877" s="26" t="s">
        <v>26</v>
      </c>
      <c r="E877" s="28">
        <v>7.0000000000000007E-2</v>
      </c>
      <c r="F877" s="28">
        <v>0.126</v>
      </c>
    </row>
    <row r="878" spans="1:6" s="24" customFormat="1" outlineLevel="1" x14ac:dyDescent="0.2">
      <c r="A878" s="34" t="s">
        <v>1388</v>
      </c>
      <c r="B878" s="35" t="s">
        <v>80</v>
      </c>
      <c r="C878" s="36" t="s">
        <v>81</v>
      </c>
      <c r="D878" s="35" t="s">
        <v>82</v>
      </c>
      <c r="E878" s="37">
        <v>6.0000000000000001E-3</v>
      </c>
      <c r="F878" s="37">
        <v>1.0800000000000001E-2</v>
      </c>
    </row>
    <row r="879" spans="1:6" s="24" customFormat="1" outlineLevel="1" x14ac:dyDescent="0.2">
      <c r="A879" s="38" t="s">
        <v>1389</v>
      </c>
      <c r="B879" s="39" t="s">
        <v>84</v>
      </c>
      <c r="C879" s="40" t="s">
        <v>85</v>
      </c>
      <c r="D879" s="39" t="s">
        <v>70</v>
      </c>
      <c r="E879" s="41">
        <v>1.2</v>
      </c>
      <c r="F879" s="41">
        <v>2.16</v>
      </c>
    </row>
    <row r="880" spans="1:6" s="24" customFormat="1" outlineLevel="1" x14ac:dyDescent="0.2">
      <c r="A880" s="38" t="s">
        <v>1390</v>
      </c>
      <c r="B880" s="39" t="s">
        <v>87</v>
      </c>
      <c r="C880" s="40" t="s">
        <v>88</v>
      </c>
      <c r="D880" s="39" t="s">
        <v>40</v>
      </c>
      <c r="E880" s="41">
        <v>3.6999999999999998E-2</v>
      </c>
      <c r="F880" s="41">
        <v>6.6600000000000006E-2</v>
      </c>
    </row>
    <row r="881" spans="1:6" s="2" customFormat="1" ht="25.5" x14ac:dyDescent="0.2">
      <c r="A881" s="16" t="s">
        <v>1391</v>
      </c>
      <c r="B881" s="17" t="s">
        <v>107</v>
      </c>
      <c r="C881" s="17" t="s">
        <v>108</v>
      </c>
      <c r="D881" s="18" t="s">
        <v>12</v>
      </c>
      <c r="E881" s="77">
        <v>1.8</v>
      </c>
      <c r="F881" s="78"/>
    </row>
    <row r="882" spans="1:6" s="23" customFormat="1" outlineLevel="1" x14ac:dyDescent="0.2">
      <c r="A882" s="19" t="s">
        <v>1392</v>
      </c>
      <c r="B882" s="20" t="s">
        <v>9</v>
      </c>
      <c r="C882" s="21" t="s">
        <v>14</v>
      </c>
      <c r="D882" s="20" t="s">
        <v>15</v>
      </c>
      <c r="E882" s="22">
        <v>11.99</v>
      </c>
      <c r="F882" s="22">
        <v>21.582000000000001</v>
      </c>
    </row>
    <row r="883" spans="1:6" s="29" customFormat="1" outlineLevel="1" x14ac:dyDescent="0.2">
      <c r="A883" s="25" t="s">
        <v>1393</v>
      </c>
      <c r="B883" s="26" t="s">
        <v>24</v>
      </c>
      <c r="C883" s="27" t="s">
        <v>25</v>
      </c>
      <c r="D883" s="26" t="s">
        <v>26</v>
      </c>
      <c r="E883" s="28">
        <v>0.01</v>
      </c>
      <c r="F883" s="28">
        <v>1.7999999999999999E-2</v>
      </c>
    </row>
    <row r="884" spans="1:6" s="29" customFormat="1" outlineLevel="1" x14ac:dyDescent="0.2">
      <c r="A884" s="30" t="s">
        <v>1394</v>
      </c>
      <c r="B884" s="31" t="s">
        <v>78</v>
      </c>
      <c r="C884" s="32" t="s">
        <v>60</v>
      </c>
      <c r="D884" s="31" t="s">
        <v>26</v>
      </c>
      <c r="E884" s="33">
        <v>0.03</v>
      </c>
      <c r="F884" s="33">
        <v>5.3999999999999999E-2</v>
      </c>
    </row>
    <row r="885" spans="1:6" s="24" customFormat="1" outlineLevel="1" x14ac:dyDescent="0.2">
      <c r="A885" s="34" t="s">
        <v>1395</v>
      </c>
      <c r="B885" s="35" t="s">
        <v>113</v>
      </c>
      <c r="C885" s="36" t="s">
        <v>114</v>
      </c>
      <c r="D885" s="35" t="s">
        <v>40</v>
      </c>
      <c r="E885" s="37">
        <v>2.9000000000000001E-2</v>
      </c>
      <c r="F885" s="37">
        <v>5.2200000000000003E-2</v>
      </c>
    </row>
    <row r="886" spans="1:6" s="24" customFormat="1" outlineLevel="1" x14ac:dyDescent="0.2">
      <c r="A886" s="38" t="s">
        <v>1396</v>
      </c>
      <c r="B886" s="39" t="s">
        <v>116</v>
      </c>
      <c r="C886" s="40" t="s">
        <v>117</v>
      </c>
      <c r="D886" s="39" t="s">
        <v>70</v>
      </c>
      <c r="E886" s="41">
        <v>4.4000000000000004</v>
      </c>
      <c r="F886" s="41">
        <v>7.92</v>
      </c>
    </row>
    <row r="887" spans="1:6" s="24" customFormat="1" outlineLevel="1" x14ac:dyDescent="0.2">
      <c r="A887" s="38" t="s">
        <v>1397</v>
      </c>
      <c r="B887" s="39" t="s">
        <v>119</v>
      </c>
      <c r="C887" s="40" t="s">
        <v>120</v>
      </c>
      <c r="D887" s="39" t="s">
        <v>121</v>
      </c>
      <c r="E887" s="41">
        <v>0.15</v>
      </c>
      <c r="F887" s="41">
        <v>0.27</v>
      </c>
    </row>
    <row r="888" spans="1:6" s="2" customFormat="1" ht="63.75" x14ac:dyDescent="0.2">
      <c r="A888" s="16" t="s">
        <v>1398</v>
      </c>
      <c r="B888" s="17" t="s">
        <v>123</v>
      </c>
      <c r="C888" s="17" t="s">
        <v>124</v>
      </c>
      <c r="D888" s="18" t="s">
        <v>125</v>
      </c>
      <c r="E888" s="77">
        <v>1.8</v>
      </c>
      <c r="F888" s="78"/>
    </row>
    <row r="889" spans="1:6" s="23" customFormat="1" outlineLevel="1" x14ac:dyDescent="0.2">
      <c r="A889" s="19" t="s">
        <v>1399</v>
      </c>
      <c r="B889" s="20" t="s">
        <v>9</v>
      </c>
      <c r="C889" s="21" t="s">
        <v>14</v>
      </c>
      <c r="D889" s="20" t="s">
        <v>15</v>
      </c>
      <c r="E889" s="22">
        <v>9.59</v>
      </c>
      <c r="F889" s="22">
        <v>17.262</v>
      </c>
    </row>
    <row r="890" spans="1:6" s="29" customFormat="1" outlineLevel="1" x14ac:dyDescent="0.2">
      <c r="A890" s="25" t="s">
        <v>1400</v>
      </c>
      <c r="B890" s="26" t="s">
        <v>35</v>
      </c>
      <c r="C890" s="27" t="s">
        <v>36</v>
      </c>
      <c r="D890" s="26" t="s">
        <v>26</v>
      </c>
      <c r="E890" s="28">
        <v>0.2</v>
      </c>
      <c r="F890" s="28">
        <v>0.36</v>
      </c>
    </row>
    <row r="891" spans="1:6" s="29" customFormat="1" outlineLevel="1" x14ac:dyDescent="0.2">
      <c r="A891" s="30" t="s">
        <v>1401</v>
      </c>
      <c r="B891" s="31" t="s">
        <v>78</v>
      </c>
      <c r="C891" s="32" t="s">
        <v>60</v>
      </c>
      <c r="D891" s="31" t="s">
        <v>26</v>
      </c>
      <c r="E891" s="33">
        <v>0.05</v>
      </c>
      <c r="F891" s="33">
        <v>0.09</v>
      </c>
    </row>
    <row r="892" spans="1:6" s="24" customFormat="1" outlineLevel="1" x14ac:dyDescent="0.2">
      <c r="A892" s="34" t="s">
        <v>1402</v>
      </c>
      <c r="B892" s="35" t="s">
        <v>104</v>
      </c>
      <c r="C892" s="36" t="s">
        <v>105</v>
      </c>
      <c r="D892" s="35" t="s">
        <v>82</v>
      </c>
      <c r="E892" s="37">
        <v>0.06</v>
      </c>
      <c r="F892" s="37">
        <v>0.108</v>
      </c>
    </row>
    <row r="893" spans="1:6" s="24" customFormat="1" outlineLevel="1" x14ac:dyDescent="0.2">
      <c r="A893" s="38" t="s">
        <v>1403</v>
      </c>
      <c r="B893" s="39" t="s">
        <v>131</v>
      </c>
      <c r="C893" s="40" t="s">
        <v>132</v>
      </c>
      <c r="D893" s="39" t="s">
        <v>40</v>
      </c>
      <c r="E893" s="41">
        <v>3.7999999999999999E-2</v>
      </c>
      <c r="F893" s="41">
        <v>6.8400000000000002E-2</v>
      </c>
    </row>
    <row r="894" spans="1:6" s="24" customFormat="1" ht="24" outlineLevel="1" x14ac:dyDescent="0.2">
      <c r="A894" s="38" t="s">
        <v>1404</v>
      </c>
      <c r="B894" s="39" t="s">
        <v>134</v>
      </c>
      <c r="C894" s="40" t="s">
        <v>135</v>
      </c>
      <c r="D894" s="39" t="s">
        <v>82</v>
      </c>
      <c r="E894" s="41">
        <v>2.9999999999999997E-4</v>
      </c>
      <c r="F894" s="41">
        <v>5.4000000000000001E-4</v>
      </c>
    </row>
    <row r="895" spans="1:6" s="24" customFormat="1" outlineLevel="1" x14ac:dyDescent="0.2">
      <c r="A895" s="38" t="s">
        <v>1405</v>
      </c>
      <c r="B895" s="39" t="s">
        <v>119</v>
      </c>
      <c r="C895" s="40" t="s">
        <v>120</v>
      </c>
      <c r="D895" s="39" t="s">
        <v>121</v>
      </c>
      <c r="E895" s="41">
        <v>0.01</v>
      </c>
      <c r="F895" s="41">
        <v>1.7999999999999999E-2</v>
      </c>
    </row>
    <row r="896" spans="1:6" s="2" customFormat="1" ht="25.5" x14ac:dyDescent="0.2">
      <c r="A896" s="16" t="s">
        <v>1406</v>
      </c>
      <c r="B896" s="17" t="s">
        <v>162</v>
      </c>
      <c r="C896" s="17" t="s">
        <v>406</v>
      </c>
      <c r="D896" s="18" t="s">
        <v>12</v>
      </c>
      <c r="E896" s="77">
        <v>0.27</v>
      </c>
      <c r="F896" s="78"/>
    </row>
    <row r="897" spans="1:6" s="23" customFormat="1" outlineLevel="1" x14ac:dyDescent="0.2">
      <c r="A897" s="19" t="s">
        <v>1407</v>
      </c>
      <c r="B897" s="20" t="s">
        <v>9</v>
      </c>
      <c r="C897" s="21" t="s">
        <v>14</v>
      </c>
      <c r="D897" s="20" t="s">
        <v>15</v>
      </c>
      <c r="E897" s="22">
        <v>53.9</v>
      </c>
      <c r="F897" s="22">
        <v>14.553000000000001</v>
      </c>
    </row>
    <row r="898" spans="1:6" s="29" customFormat="1" outlineLevel="1" x14ac:dyDescent="0.2">
      <c r="A898" s="25" t="s">
        <v>1408</v>
      </c>
      <c r="B898" s="26" t="s">
        <v>24</v>
      </c>
      <c r="C898" s="27" t="s">
        <v>25</v>
      </c>
      <c r="D898" s="26" t="s">
        <v>26</v>
      </c>
      <c r="E898" s="28">
        <v>0.02</v>
      </c>
      <c r="F898" s="28">
        <v>5.4000000000000003E-3</v>
      </c>
    </row>
    <row r="899" spans="1:6" s="29" customFormat="1" outlineLevel="1" x14ac:dyDescent="0.2">
      <c r="A899" s="30" t="s">
        <v>1409</v>
      </c>
      <c r="B899" s="31" t="s">
        <v>78</v>
      </c>
      <c r="C899" s="32" t="s">
        <v>60</v>
      </c>
      <c r="D899" s="31" t="s">
        <v>26</v>
      </c>
      <c r="E899" s="33">
        <v>0.16</v>
      </c>
      <c r="F899" s="33">
        <v>4.3200000000000002E-2</v>
      </c>
    </row>
    <row r="900" spans="1:6" s="24" customFormat="1" outlineLevel="1" x14ac:dyDescent="0.2">
      <c r="A900" s="34" t="s">
        <v>1410</v>
      </c>
      <c r="B900" s="35" t="s">
        <v>168</v>
      </c>
      <c r="C900" s="36" t="s">
        <v>169</v>
      </c>
      <c r="D900" s="35" t="s">
        <v>40</v>
      </c>
      <c r="E900" s="37">
        <v>6.9000000000000006E-2</v>
      </c>
      <c r="F900" s="37">
        <v>1.8630000000000001E-2</v>
      </c>
    </row>
    <row r="901" spans="1:6" s="24" customFormat="1" outlineLevel="1" x14ac:dyDescent="0.2">
      <c r="A901" s="38" t="s">
        <v>1411</v>
      </c>
      <c r="B901" s="39" t="s">
        <v>171</v>
      </c>
      <c r="C901" s="40" t="s">
        <v>172</v>
      </c>
      <c r="D901" s="39" t="s">
        <v>40</v>
      </c>
      <c r="E901" s="41">
        <v>5.5E-2</v>
      </c>
      <c r="F901" s="41">
        <v>1.485E-2</v>
      </c>
    </row>
    <row r="902" spans="1:6" s="24" customFormat="1" outlineLevel="1" x14ac:dyDescent="0.2">
      <c r="A902" s="38" t="s">
        <v>1412</v>
      </c>
      <c r="B902" s="39" t="s">
        <v>116</v>
      </c>
      <c r="C902" s="40" t="s">
        <v>117</v>
      </c>
      <c r="D902" s="39" t="s">
        <v>70</v>
      </c>
      <c r="E902" s="41">
        <v>0.84</v>
      </c>
      <c r="F902" s="41">
        <v>0.2268</v>
      </c>
    </row>
    <row r="903" spans="1:6" s="24" customFormat="1" outlineLevel="1" x14ac:dyDescent="0.2">
      <c r="A903" s="38" t="s">
        <v>1413</v>
      </c>
      <c r="B903" s="39" t="s">
        <v>119</v>
      </c>
      <c r="C903" s="40" t="s">
        <v>120</v>
      </c>
      <c r="D903" s="39" t="s">
        <v>121</v>
      </c>
      <c r="E903" s="41">
        <v>0.31</v>
      </c>
      <c r="F903" s="41">
        <v>8.3699999999999997E-2</v>
      </c>
    </row>
    <row r="904" spans="1:6" s="2" customFormat="1" ht="63.75" x14ac:dyDescent="0.2">
      <c r="A904" s="16" t="s">
        <v>1414</v>
      </c>
      <c r="B904" s="17" t="s">
        <v>1415</v>
      </c>
      <c r="C904" s="17" t="s">
        <v>1416</v>
      </c>
      <c r="D904" s="18" t="s">
        <v>12</v>
      </c>
      <c r="E904" s="77">
        <v>7.1999999999999995E-2</v>
      </c>
      <c r="F904" s="78"/>
    </row>
    <row r="905" spans="1:6" s="23" customFormat="1" outlineLevel="1" x14ac:dyDescent="0.2">
      <c r="A905" s="19" t="s">
        <v>1417</v>
      </c>
      <c r="B905" s="20" t="s">
        <v>9</v>
      </c>
      <c r="C905" s="21" t="s">
        <v>14</v>
      </c>
      <c r="D905" s="20" t="s">
        <v>15</v>
      </c>
      <c r="E905" s="22">
        <v>307.8</v>
      </c>
      <c r="F905" s="22">
        <v>22.1616</v>
      </c>
    </row>
    <row r="906" spans="1:6" s="29" customFormat="1" outlineLevel="1" x14ac:dyDescent="0.2">
      <c r="A906" s="25" t="s">
        <v>1418</v>
      </c>
      <c r="B906" s="26" t="s">
        <v>181</v>
      </c>
      <c r="C906" s="27" t="s">
        <v>182</v>
      </c>
      <c r="D906" s="26" t="s">
        <v>26</v>
      </c>
      <c r="E906" s="28">
        <v>0.11</v>
      </c>
      <c r="F906" s="28">
        <v>7.92E-3</v>
      </c>
    </row>
    <row r="907" spans="1:6" s="29" customFormat="1" outlineLevel="1" x14ac:dyDescent="0.2">
      <c r="A907" s="30" t="s">
        <v>1419</v>
      </c>
      <c r="B907" s="31" t="s">
        <v>24</v>
      </c>
      <c r="C907" s="32" t="s">
        <v>25</v>
      </c>
      <c r="D907" s="31" t="s">
        <v>26</v>
      </c>
      <c r="E907" s="33">
        <v>1.21</v>
      </c>
      <c r="F907" s="33">
        <v>8.7120000000000003E-2</v>
      </c>
    </row>
    <row r="908" spans="1:6" s="24" customFormat="1" outlineLevel="1" x14ac:dyDescent="0.2">
      <c r="A908" s="34" t="s">
        <v>1420</v>
      </c>
      <c r="B908" s="35" t="s">
        <v>101</v>
      </c>
      <c r="C908" s="36" t="s">
        <v>102</v>
      </c>
      <c r="D908" s="35" t="s">
        <v>82</v>
      </c>
      <c r="E908" s="37">
        <v>0.5</v>
      </c>
      <c r="F908" s="37">
        <v>3.5999999999999997E-2</v>
      </c>
    </row>
    <row r="909" spans="1:6" s="24" customFormat="1" outlineLevel="1" x14ac:dyDescent="0.2">
      <c r="A909" s="38" t="s">
        <v>1421</v>
      </c>
      <c r="B909" s="39" t="s">
        <v>185</v>
      </c>
      <c r="C909" s="40" t="s">
        <v>186</v>
      </c>
      <c r="D909" s="39" t="s">
        <v>82</v>
      </c>
      <c r="E909" s="41">
        <v>2</v>
      </c>
      <c r="F909" s="41">
        <v>0.14399999999999999</v>
      </c>
    </row>
    <row r="910" spans="1:6" s="24" customFormat="1" ht="24" outlineLevel="1" x14ac:dyDescent="0.2">
      <c r="A910" s="38" t="s">
        <v>1422</v>
      </c>
      <c r="B910" s="39" t="s">
        <v>1423</v>
      </c>
      <c r="C910" s="40" t="s">
        <v>1424</v>
      </c>
      <c r="D910" s="39" t="s">
        <v>40</v>
      </c>
      <c r="E910" s="41">
        <v>0.04</v>
      </c>
      <c r="F910" s="41">
        <v>2.8800000000000002E-3</v>
      </c>
    </row>
    <row r="911" spans="1:6" s="24" customFormat="1" outlineLevel="1" x14ac:dyDescent="0.2">
      <c r="A911" s="38" t="s">
        <v>1425</v>
      </c>
      <c r="B911" s="39" t="s">
        <v>119</v>
      </c>
      <c r="C911" s="40" t="s">
        <v>120</v>
      </c>
      <c r="D911" s="39" t="s">
        <v>121</v>
      </c>
      <c r="E911" s="41">
        <v>0.5</v>
      </c>
      <c r="F911" s="41">
        <v>3.5999999999999997E-2</v>
      </c>
    </row>
    <row r="912" spans="1:6" s="24" customFormat="1" outlineLevel="1" x14ac:dyDescent="0.2">
      <c r="A912" s="38" t="s">
        <v>1426</v>
      </c>
      <c r="B912" s="39" t="s">
        <v>1427</v>
      </c>
      <c r="C912" s="40" t="s">
        <v>1428</v>
      </c>
      <c r="D912" s="39" t="s">
        <v>70</v>
      </c>
      <c r="E912" s="41">
        <v>100</v>
      </c>
      <c r="F912" s="41">
        <v>7.2</v>
      </c>
    </row>
    <row r="913" spans="1:6" s="2" customFormat="1" ht="25.5" x14ac:dyDescent="0.2">
      <c r="A913" s="16" t="s">
        <v>46</v>
      </c>
      <c r="B913" s="17" t="s">
        <v>1315</v>
      </c>
      <c r="C913" s="17" t="s">
        <v>1316</v>
      </c>
      <c r="D913" s="18" t="s">
        <v>12</v>
      </c>
      <c r="E913" s="77">
        <v>0.2</v>
      </c>
      <c r="F913" s="78"/>
    </row>
    <row r="914" spans="1:6" s="23" customFormat="1" outlineLevel="1" x14ac:dyDescent="0.2">
      <c r="A914" s="19" t="s">
        <v>1429</v>
      </c>
      <c r="B914" s="20" t="s">
        <v>9</v>
      </c>
      <c r="C914" s="21" t="s">
        <v>14</v>
      </c>
      <c r="D914" s="20" t="s">
        <v>15</v>
      </c>
      <c r="E914" s="22">
        <v>190.9</v>
      </c>
      <c r="F914" s="22">
        <v>38.18</v>
      </c>
    </row>
    <row r="915" spans="1:6" s="29" customFormat="1" outlineLevel="1" x14ac:dyDescent="0.2">
      <c r="A915" s="25" t="s">
        <v>1430</v>
      </c>
      <c r="B915" s="26" t="s">
        <v>181</v>
      </c>
      <c r="C915" s="27" t="s">
        <v>182</v>
      </c>
      <c r="D915" s="26" t="s">
        <v>26</v>
      </c>
      <c r="E915" s="28">
        <v>0.84</v>
      </c>
      <c r="F915" s="28">
        <v>0.16800000000000001</v>
      </c>
    </row>
    <row r="916" spans="1:6" s="29" customFormat="1" outlineLevel="1" x14ac:dyDescent="0.2">
      <c r="A916" s="30" t="s">
        <v>1431</v>
      </c>
      <c r="B916" s="31" t="s">
        <v>24</v>
      </c>
      <c r="C916" s="32" t="s">
        <v>25</v>
      </c>
      <c r="D916" s="31" t="s">
        <v>26</v>
      </c>
      <c r="E916" s="33">
        <v>1.1599999999999999</v>
      </c>
      <c r="F916" s="33">
        <v>0.23200000000000001</v>
      </c>
    </row>
    <row r="917" spans="1:6" s="29" customFormat="1" ht="24" outlineLevel="1" x14ac:dyDescent="0.2">
      <c r="A917" s="30" t="s">
        <v>1432</v>
      </c>
      <c r="B917" s="31" t="s">
        <v>1321</v>
      </c>
      <c r="C917" s="32" t="s">
        <v>1322</v>
      </c>
      <c r="D917" s="31" t="s">
        <v>26</v>
      </c>
      <c r="E917" s="33">
        <v>0.53</v>
      </c>
      <c r="F917" s="33">
        <v>0.106</v>
      </c>
    </row>
    <row r="918" spans="1:6" s="29" customFormat="1" outlineLevel="1" x14ac:dyDescent="0.2">
      <c r="A918" s="30" t="s">
        <v>1433</v>
      </c>
      <c r="B918" s="31" t="s">
        <v>1324</v>
      </c>
      <c r="C918" s="32" t="s">
        <v>1325</v>
      </c>
      <c r="D918" s="31" t="s">
        <v>26</v>
      </c>
      <c r="E918" s="33">
        <v>4.5599999999999996</v>
      </c>
      <c r="F918" s="33">
        <v>0.91200000000000003</v>
      </c>
    </row>
    <row r="919" spans="1:6" s="29" customFormat="1" outlineLevel="1" x14ac:dyDescent="0.2">
      <c r="A919" s="30" t="s">
        <v>1434</v>
      </c>
      <c r="B919" s="31" t="s">
        <v>59</v>
      </c>
      <c r="C919" s="32" t="s">
        <v>60</v>
      </c>
      <c r="D919" s="31" t="s">
        <v>26</v>
      </c>
      <c r="E919" s="33">
        <v>0.36</v>
      </c>
      <c r="F919" s="33">
        <v>7.1999999999999995E-2</v>
      </c>
    </row>
    <row r="920" spans="1:6" s="24" customFormat="1" outlineLevel="1" x14ac:dyDescent="0.2">
      <c r="A920" s="34" t="s">
        <v>1435</v>
      </c>
      <c r="B920" s="35" t="s">
        <v>101</v>
      </c>
      <c r="C920" s="36" t="s">
        <v>102</v>
      </c>
      <c r="D920" s="35" t="s">
        <v>82</v>
      </c>
      <c r="E920" s="37">
        <v>0.4</v>
      </c>
      <c r="F920" s="37">
        <v>0.08</v>
      </c>
    </row>
    <row r="921" spans="1:6" s="24" customFormat="1" outlineLevel="1" x14ac:dyDescent="0.2">
      <c r="A921" s="38" t="s">
        <v>1436</v>
      </c>
      <c r="B921" s="39" t="s">
        <v>1329</v>
      </c>
      <c r="C921" s="40" t="s">
        <v>1330</v>
      </c>
      <c r="D921" s="39" t="s">
        <v>40</v>
      </c>
      <c r="E921" s="41">
        <v>1.4999999999999999E-2</v>
      </c>
      <c r="F921" s="41">
        <v>3.0000000000000001E-3</v>
      </c>
    </row>
    <row r="922" spans="1:6" s="24" customFormat="1" ht="24" outlineLevel="1" x14ac:dyDescent="0.2">
      <c r="A922" s="38" t="s">
        <v>1437</v>
      </c>
      <c r="B922" s="39" t="s">
        <v>1332</v>
      </c>
      <c r="C922" s="40" t="s">
        <v>1333</v>
      </c>
      <c r="D922" s="39" t="s">
        <v>40</v>
      </c>
      <c r="E922" s="41">
        <v>0.43</v>
      </c>
      <c r="F922" s="41">
        <v>8.5999999999999993E-2</v>
      </c>
    </row>
    <row r="923" spans="1:6" s="24" customFormat="1" ht="24" outlineLevel="1" x14ac:dyDescent="0.2">
      <c r="A923" s="38" t="s">
        <v>1438</v>
      </c>
      <c r="B923" s="39" t="s">
        <v>119</v>
      </c>
      <c r="C923" s="40" t="s">
        <v>120</v>
      </c>
      <c r="D923" s="39" t="s">
        <v>121</v>
      </c>
      <c r="E923" s="41">
        <v>0.5</v>
      </c>
      <c r="F923" s="41">
        <v>0.1</v>
      </c>
    </row>
    <row r="924" spans="1:6" s="24" customFormat="1" ht="24" outlineLevel="1" x14ac:dyDescent="0.2">
      <c r="A924" s="38" t="s">
        <v>1439</v>
      </c>
      <c r="B924" s="39" t="s">
        <v>1336</v>
      </c>
      <c r="C924" s="40" t="s">
        <v>1337</v>
      </c>
      <c r="D924" s="39" t="s">
        <v>40</v>
      </c>
      <c r="E924" s="41">
        <v>0.02</v>
      </c>
      <c r="F924" s="41">
        <v>4.0000000000000001E-3</v>
      </c>
    </row>
    <row r="925" spans="1:6" s="2" customFormat="1" x14ac:dyDescent="0.2">
      <c r="A925" s="16" t="s">
        <v>1440</v>
      </c>
      <c r="B925" s="17" t="s">
        <v>318</v>
      </c>
      <c r="C925" s="17" t="s">
        <v>1339</v>
      </c>
      <c r="D925" s="18" t="s">
        <v>70</v>
      </c>
      <c r="E925" s="90">
        <v>20</v>
      </c>
      <c r="F925" s="91"/>
    </row>
    <row r="926" spans="1:6" s="2" customFormat="1" ht="63.75" x14ac:dyDescent="0.2">
      <c r="A926" s="16" t="s">
        <v>1441</v>
      </c>
      <c r="B926" s="17" t="s">
        <v>585</v>
      </c>
      <c r="C926" s="17" t="s">
        <v>688</v>
      </c>
      <c r="D926" s="18" t="s">
        <v>178</v>
      </c>
      <c r="E926" s="77">
        <v>0.78</v>
      </c>
      <c r="F926" s="78"/>
    </row>
    <row r="927" spans="1:6" s="23" customFormat="1" outlineLevel="1" x14ac:dyDescent="0.2">
      <c r="A927" s="19" t="s">
        <v>1442</v>
      </c>
      <c r="B927" s="20" t="s">
        <v>9</v>
      </c>
      <c r="C927" s="21" t="s">
        <v>14</v>
      </c>
      <c r="D927" s="20" t="s">
        <v>15</v>
      </c>
      <c r="E927" s="22">
        <v>108.36</v>
      </c>
      <c r="F927" s="22">
        <v>84.520799999999994</v>
      </c>
    </row>
    <row r="928" spans="1:6" s="29" customFormat="1" outlineLevel="1" x14ac:dyDescent="0.2">
      <c r="A928" s="25" t="s">
        <v>1443</v>
      </c>
      <c r="B928" s="26" t="s">
        <v>251</v>
      </c>
      <c r="C928" s="27" t="s">
        <v>252</v>
      </c>
      <c r="D928" s="26" t="s">
        <v>26</v>
      </c>
      <c r="E928" s="28">
        <v>3.54</v>
      </c>
      <c r="F928" s="28">
        <v>2.7612000000000001</v>
      </c>
    </row>
    <row r="929" spans="1:6" s="29" customFormat="1" ht="24" outlineLevel="1" x14ac:dyDescent="0.2">
      <c r="A929" s="30" t="s">
        <v>1444</v>
      </c>
      <c r="B929" s="31" t="s">
        <v>521</v>
      </c>
      <c r="C929" s="32" t="s">
        <v>522</v>
      </c>
      <c r="D929" s="31" t="s">
        <v>26</v>
      </c>
      <c r="E929" s="33">
        <v>0.25</v>
      </c>
      <c r="F929" s="33">
        <v>0.19500000000000001</v>
      </c>
    </row>
    <row r="930" spans="1:6" s="29" customFormat="1" outlineLevel="1" x14ac:dyDescent="0.2">
      <c r="A930" s="30" t="s">
        <v>1445</v>
      </c>
      <c r="B930" s="31" t="s">
        <v>591</v>
      </c>
      <c r="C930" s="32" t="s">
        <v>592</v>
      </c>
      <c r="D930" s="31" t="s">
        <v>26</v>
      </c>
      <c r="E930" s="33">
        <v>16.2</v>
      </c>
      <c r="F930" s="33">
        <v>12.635999999999999</v>
      </c>
    </row>
    <row r="931" spans="1:6" s="29" customFormat="1" outlineLevel="1" x14ac:dyDescent="0.2">
      <c r="A931" s="30" t="s">
        <v>1446</v>
      </c>
      <c r="B931" s="31" t="s">
        <v>59</v>
      </c>
      <c r="C931" s="32" t="s">
        <v>60</v>
      </c>
      <c r="D931" s="31" t="s">
        <v>26</v>
      </c>
      <c r="E931" s="33">
        <v>0.14000000000000001</v>
      </c>
      <c r="F931" s="33">
        <v>0.10920000000000001</v>
      </c>
    </row>
    <row r="932" spans="1:6" s="2" customFormat="1" x14ac:dyDescent="0.2">
      <c r="A932" s="16" t="s">
        <v>1447</v>
      </c>
      <c r="B932" s="17" t="s">
        <v>318</v>
      </c>
      <c r="C932" s="17" t="s">
        <v>695</v>
      </c>
      <c r="D932" s="18" t="s">
        <v>70</v>
      </c>
      <c r="E932" s="90">
        <v>78</v>
      </c>
      <c r="F932" s="91"/>
    </row>
    <row r="933" spans="1:6" s="2" customFormat="1" ht="25.5" x14ac:dyDescent="0.2">
      <c r="A933" s="16" t="s">
        <v>1448</v>
      </c>
      <c r="B933" s="17" t="s">
        <v>1449</v>
      </c>
      <c r="C933" s="17" t="s">
        <v>1450</v>
      </c>
      <c r="D933" s="18" t="s">
        <v>1451</v>
      </c>
      <c r="E933" s="77">
        <v>0.24</v>
      </c>
      <c r="F933" s="78"/>
    </row>
    <row r="934" spans="1:6" s="23" customFormat="1" outlineLevel="1" x14ac:dyDescent="0.2">
      <c r="A934" s="19" t="s">
        <v>1452</v>
      </c>
      <c r="B934" s="20" t="s">
        <v>9</v>
      </c>
      <c r="C934" s="21" t="s">
        <v>14</v>
      </c>
      <c r="D934" s="20" t="s">
        <v>15</v>
      </c>
      <c r="E934" s="22">
        <v>61.6</v>
      </c>
      <c r="F934" s="22">
        <v>14.784000000000001</v>
      </c>
    </row>
    <row r="935" spans="1:6" s="29" customFormat="1" outlineLevel="1" x14ac:dyDescent="0.2">
      <c r="A935" s="25" t="s">
        <v>1453</v>
      </c>
      <c r="B935" s="26" t="s">
        <v>251</v>
      </c>
      <c r="C935" s="27" t="s">
        <v>252</v>
      </c>
      <c r="D935" s="26" t="s">
        <v>26</v>
      </c>
      <c r="E935" s="28">
        <v>8.1</v>
      </c>
      <c r="F935" s="28">
        <v>1.944</v>
      </c>
    </row>
    <row r="936" spans="1:6" s="29" customFormat="1" ht="24" outlineLevel="1" x14ac:dyDescent="0.2">
      <c r="A936" s="30" t="s">
        <v>1454</v>
      </c>
      <c r="B936" s="31" t="s">
        <v>521</v>
      </c>
      <c r="C936" s="32" t="s">
        <v>522</v>
      </c>
      <c r="D936" s="31" t="s">
        <v>26</v>
      </c>
      <c r="E936" s="33">
        <v>0.03</v>
      </c>
      <c r="F936" s="33">
        <v>7.1999999999999998E-3</v>
      </c>
    </row>
    <row r="937" spans="1:6" s="29" customFormat="1" outlineLevel="1" x14ac:dyDescent="0.2">
      <c r="A937" s="30" t="s">
        <v>1455</v>
      </c>
      <c r="B937" s="31" t="s">
        <v>59</v>
      </c>
      <c r="C937" s="32" t="s">
        <v>60</v>
      </c>
      <c r="D937" s="31" t="s">
        <v>26</v>
      </c>
      <c r="E937" s="33">
        <v>0.04</v>
      </c>
      <c r="F937" s="33">
        <v>9.5999999999999992E-3</v>
      </c>
    </row>
    <row r="938" spans="1:6" s="29" customFormat="1" outlineLevel="1" x14ac:dyDescent="0.2">
      <c r="A938" s="30" t="s">
        <v>1456</v>
      </c>
      <c r="B938" s="31" t="s">
        <v>907</v>
      </c>
      <c r="C938" s="32" t="s">
        <v>259</v>
      </c>
      <c r="D938" s="31" t="s">
        <v>26</v>
      </c>
      <c r="E938" s="33">
        <v>19.399999999999999</v>
      </c>
      <c r="F938" s="33">
        <v>4.6559999999999997</v>
      </c>
    </row>
    <row r="939" spans="1:6" s="24" customFormat="1" ht="24" outlineLevel="1" x14ac:dyDescent="0.2">
      <c r="A939" s="34" t="s">
        <v>1457</v>
      </c>
      <c r="B939" s="35" t="s">
        <v>275</v>
      </c>
      <c r="C939" s="36" t="s">
        <v>276</v>
      </c>
      <c r="D939" s="35" t="s">
        <v>40</v>
      </c>
      <c r="E939" s="37">
        <v>6.0000000000000001E-3</v>
      </c>
      <c r="F939" s="37">
        <v>1.4400000000000001E-3</v>
      </c>
    </row>
    <row r="940" spans="1:6" s="24" customFormat="1" outlineLevel="1" x14ac:dyDescent="0.2">
      <c r="A940" s="38" t="s">
        <v>1458</v>
      </c>
      <c r="B940" s="39" t="s">
        <v>119</v>
      </c>
      <c r="C940" s="40" t="s">
        <v>120</v>
      </c>
      <c r="D940" s="39" t="s">
        <v>121</v>
      </c>
      <c r="E940" s="41">
        <v>3.5</v>
      </c>
      <c r="F940" s="41">
        <v>0.84</v>
      </c>
    </row>
    <row r="941" spans="1:6" s="2" customFormat="1" x14ac:dyDescent="0.2">
      <c r="A941" s="16" t="s">
        <v>1459</v>
      </c>
      <c r="B941" s="17" t="s">
        <v>318</v>
      </c>
      <c r="C941" s="17" t="s">
        <v>1460</v>
      </c>
      <c r="D941" s="18" t="s">
        <v>70</v>
      </c>
      <c r="E941" s="90">
        <v>24</v>
      </c>
      <c r="F941" s="91"/>
    </row>
    <row r="942" spans="1:6" s="2" customFormat="1" ht="25.5" x14ac:dyDescent="0.2">
      <c r="A942" s="16" t="s">
        <v>1461</v>
      </c>
      <c r="B942" s="17" t="s">
        <v>138</v>
      </c>
      <c r="C942" s="17" t="s">
        <v>1462</v>
      </c>
      <c r="D942" s="18" t="s">
        <v>12</v>
      </c>
      <c r="E942" s="77">
        <v>1.6E-2</v>
      </c>
      <c r="F942" s="78"/>
    </row>
    <row r="943" spans="1:6" s="23" customFormat="1" outlineLevel="1" x14ac:dyDescent="0.2">
      <c r="A943" s="19" t="s">
        <v>1463</v>
      </c>
      <c r="B943" s="20" t="s">
        <v>9</v>
      </c>
      <c r="C943" s="21" t="s">
        <v>14</v>
      </c>
      <c r="D943" s="20" t="s">
        <v>15</v>
      </c>
      <c r="E943" s="22">
        <v>112.75</v>
      </c>
      <c r="F943" s="22">
        <v>1.804</v>
      </c>
    </row>
    <row r="944" spans="1:6" s="29" customFormat="1" ht="24" outlineLevel="1" x14ac:dyDescent="0.2">
      <c r="A944" s="25" t="s">
        <v>1464</v>
      </c>
      <c r="B944" s="26" t="s">
        <v>142</v>
      </c>
      <c r="C944" s="27" t="s">
        <v>143</v>
      </c>
      <c r="D944" s="26" t="s">
        <v>26</v>
      </c>
      <c r="E944" s="28">
        <v>0.2</v>
      </c>
      <c r="F944" s="28">
        <v>3.2000000000000002E-3</v>
      </c>
    </row>
    <row r="945" spans="1:6" s="29" customFormat="1" outlineLevel="1" x14ac:dyDescent="0.2">
      <c r="A945" s="30" t="s">
        <v>1465</v>
      </c>
      <c r="B945" s="31" t="s">
        <v>59</v>
      </c>
      <c r="C945" s="32" t="s">
        <v>60</v>
      </c>
      <c r="D945" s="31" t="s">
        <v>26</v>
      </c>
      <c r="E945" s="33">
        <v>7.0000000000000007E-2</v>
      </c>
      <c r="F945" s="33">
        <v>1.1199999999999999E-3</v>
      </c>
    </row>
    <row r="946" spans="1:6" s="24" customFormat="1" outlineLevel="1" x14ac:dyDescent="0.2">
      <c r="A946" s="34" t="s">
        <v>1466</v>
      </c>
      <c r="B946" s="35" t="s">
        <v>146</v>
      </c>
      <c r="C946" s="36" t="s">
        <v>147</v>
      </c>
      <c r="D946" s="35" t="s">
        <v>40</v>
      </c>
      <c r="E946" s="37">
        <v>4.0000000000000001E-3</v>
      </c>
      <c r="F946" s="37">
        <v>6.3999999999999997E-5</v>
      </c>
    </row>
    <row r="947" spans="1:6" s="24" customFormat="1" outlineLevel="1" x14ac:dyDescent="0.2">
      <c r="A947" s="38" t="s">
        <v>1467</v>
      </c>
      <c r="B947" s="39" t="s">
        <v>149</v>
      </c>
      <c r="C947" s="40" t="s">
        <v>150</v>
      </c>
      <c r="D947" s="39" t="s">
        <v>40</v>
      </c>
      <c r="E947" s="41">
        <v>1.2E-2</v>
      </c>
      <c r="F947" s="41">
        <v>1.92E-4</v>
      </c>
    </row>
    <row r="948" spans="1:6" s="24" customFormat="1" outlineLevel="1" x14ac:dyDescent="0.2">
      <c r="A948" s="38" t="s">
        <v>1468</v>
      </c>
      <c r="B948" s="39" t="s">
        <v>152</v>
      </c>
      <c r="C948" s="40" t="s">
        <v>69</v>
      </c>
      <c r="D948" s="39" t="s">
        <v>70</v>
      </c>
      <c r="E948" s="41">
        <v>100</v>
      </c>
      <c r="F948" s="41">
        <v>1.6</v>
      </c>
    </row>
    <row r="949" spans="1:6" s="2" customFormat="1" ht="12.75" customHeight="1" x14ac:dyDescent="0.2">
      <c r="A949" s="13"/>
      <c r="B949" s="14"/>
      <c r="C949" s="82" t="s">
        <v>1469</v>
      </c>
      <c r="D949" s="82"/>
      <c r="E949" s="14"/>
      <c r="F949" s="15"/>
    </row>
    <row r="950" spans="1:6" s="2" customFormat="1" x14ac:dyDescent="0.2">
      <c r="A950" s="16" t="s">
        <v>1470</v>
      </c>
      <c r="B950" s="17" t="s">
        <v>1032</v>
      </c>
      <c r="C950" s="17" t="s">
        <v>1033</v>
      </c>
      <c r="D950" s="18" t="s">
        <v>40</v>
      </c>
      <c r="E950" s="77">
        <v>5.2499999999999998E-2</v>
      </c>
      <c r="F950" s="78"/>
    </row>
    <row r="951" spans="1:6" s="23" customFormat="1" outlineLevel="1" x14ac:dyDescent="0.2">
      <c r="A951" s="19" t="s">
        <v>1471</v>
      </c>
      <c r="B951" s="20" t="s">
        <v>9</v>
      </c>
      <c r="C951" s="21" t="s">
        <v>14</v>
      </c>
      <c r="D951" s="20" t="s">
        <v>15</v>
      </c>
      <c r="E951" s="22">
        <v>18.25</v>
      </c>
      <c r="F951" s="22">
        <v>0.958125</v>
      </c>
    </row>
    <row r="952" spans="1:6" s="29" customFormat="1" ht="24" outlineLevel="1" x14ac:dyDescent="0.2">
      <c r="A952" s="25" t="s">
        <v>1472</v>
      </c>
      <c r="B952" s="26" t="s">
        <v>1036</v>
      </c>
      <c r="C952" s="27" t="s">
        <v>1037</v>
      </c>
      <c r="D952" s="26" t="s">
        <v>26</v>
      </c>
      <c r="E952" s="28">
        <v>0.68</v>
      </c>
      <c r="F952" s="28">
        <v>3.5700000000000003E-2</v>
      </c>
    </row>
    <row r="953" spans="1:6" s="29" customFormat="1" ht="24" outlineLevel="1" x14ac:dyDescent="0.2">
      <c r="A953" s="30" t="s">
        <v>1473</v>
      </c>
      <c r="B953" s="31" t="s">
        <v>1039</v>
      </c>
      <c r="C953" s="32" t="s">
        <v>1040</v>
      </c>
      <c r="D953" s="31" t="s">
        <v>26</v>
      </c>
      <c r="E953" s="33">
        <v>1.68</v>
      </c>
      <c r="F953" s="33">
        <v>8.8200000000000001E-2</v>
      </c>
    </row>
    <row r="954" spans="1:6" s="29" customFormat="1" ht="24" outlineLevel="1" x14ac:dyDescent="0.2">
      <c r="A954" s="30" t="s">
        <v>1474</v>
      </c>
      <c r="B954" s="31" t="s">
        <v>521</v>
      </c>
      <c r="C954" s="32" t="s">
        <v>522</v>
      </c>
      <c r="D954" s="31" t="s">
        <v>26</v>
      </c>
      <c r="E954" s="33">
        <v>0.21</v>
      </c>
      <c r="F954" s="33">
        <v>1.1025E-2</v>
      </c>
    </row>
    <row r="955" spans="1:6" s="29" customFormat="1" outlineLevel="1" x14ac:dyDescent="0.2">
      <c r="A955" s="30" t="s">
        <v>1475</v>
      </c>
      <c r="B955" s="31" t="s">
        <v>898</v>
      </c>
      <c r="C955" s="32" t="s">
        <v>899</v>
      </c>
      <c r="D955" s="31" t="s">
        <v>26</v>
      </c>
      <c r="E955" s="33">
        <v>0.16</v>
      </c>
      <c r="F955" s="33">
        <v>8.3999999999999995E-3</v>
      </c>
    </row>
    <row r="956" spans="1:6" s="29" customFormat="1" outlineLevel="1" x14ac:dyDescent="0.2">
      <c r="A956" s="30" t="s">
        <v>1476</v>
      </c>
      <c r="B956" s="31" t="s">
        <v>1044</v>
      </c>
      <c r="C956" s="32" t="s">
        <v>1045</v>
      </c>
      <c r="D956" s="31" t="s">
        <v>26</v>
      </c>
      <c r="E956" s="33">
        <v>0.48</v>
      </c>
      <c r="F956" s="33">
        <v>2.52E-2</v>
      </c>
    </row>
    <row r="957" spans="1:6" s="29" customFormat="1" outlineLevel="1" x14ac:dyDescent="0.2">
      <c r="A957" s="30" t="s">
        <v>1477</v>
      </c>
      <c r="B957" s="31" t="s">
        <v>59</v>
      </c>
      <c r="C957" s="32" t="s">
        <v>60</v>
      </c>
      <c r="D957" s="31" t="s">
        <v>26</v>
      </c>
      <c r="E957" s="33">
        <v>0.31</v>
      </c>
      <c r="F957" s="33">
        <v>1.6275000000000001E-2</v>
      </c>
    </row>
    <row r="958" spans="1:6" s="29" customFormat="1" outlineLevel="1" x14ac:dyDescent="0.2">
      <c r="A958" s="30" t="s">
        <v>1478</v>
      </c>
      <c r="B958" s="31" t="s">
        <v>904</v>
      </c>
      <c r="C958" s="32" t="s">
        <v>905</v>
      </c>
      <c r="D958" s="31" t="s">
        <v>26</v>
      </c>
      <c r="E958" s="33">
        <v>2.38</v>
      </c>
      <c r="F958" s="33">
        <v>0.12495000000000001</v>
      </c>
    </row>
    <row r="959" spans="1:6" s="24" customFormat="1" ht="24" outlineLevel="1" x14ac:dyDescent="0.2">
      <c r="A959" s="34" t="s">
        <v>1479</v>
      </c>
      <c r="B959" s="35" t="s">
        <v>272</v>
      </c>
      <c r="C959" s="36" t="s">
        <v>273</v>
      </c>
      <c r="D959" s="35" t="s">
        <v>40</v>
      </c>
      <c r="E959" s="37">
        <v>3.0999999999999999E-3</v>
      </c>
      <c r="F959" s="37">
        <v>1.63E-4</v>
      </c>
    </row>
    <row r="960" spans="1:6" s="24" customFormat="1" ht="24" outlineLevel="1" x14ac:dyDescent="0.2">
      <c r="A960" s="38" t="s">
        <v>1480</v>
      </c>
      <c r="B960" s="39" t="s">
        <v>62</v>
      </c>
      <c r="C960" s="40" t="s">
        <v>63</v>
      </c>
      <c r="D960" s="39" t="s">
        <v>40</v>
      </c>
      <c r="E960" s="41">
        <v>1.0000000000000001E-5</v>
      </c>
      <c r="F960" s="41">
        <v>9.9999999999999995E-7</v>
      </c>
    </row>
    <row r="961" spans="1:6" s="24" customFormat="1" ht="24" outlineLevel="1" x14ac:dyDescent="0.2">
      <c r="A961" s="38" t="s">
        <v>1481</v>
      </c>
      <c r="B961" s="39" t="s">
        <v>999</v>
      </c>
      <c r="C961" s="40" t="s">
        <v>1000</v>
      </c>
      <c r="D961" s="39" t="s">
        <v>40</v>
      </c>
      <c r="E961" s="41">
        <v>3.1E-4</v>
      </c>
      <c r="F961" s="41">
        <v>1.5999999999999999E-5</v>
      </c>
    </row>
    <row r="962" spans="1:6" s="24" customFormat="1" ht="24" outlineLevel="1" x14ac:dyDescent="0.2">
      <c r="A962" s="38" t="s">
        <v>1482</v>
      </c>
      <c r="B962" s="39" t="s">
        <v>1052</v>
      </c>
      <c r="C962" s="40" t="s">
        <v>1053</v>
      </c>
      <c r="D962" s="39" t="s">
        <v>40</v>
      </c>
      <c r="E962" s="41">
        <v>5.9999999999999995E-4</v>
      </c>
      <c r="F962" s="41">
        <v>3.1999999999999999E-5</v>
      </c>
    </row>
    <row r="963" spans="1:6" s="24" customFormat="1" ht="24" outlineLevel="1" x14ac:dyDescent="0.2">
      <c r="A963" s="38" t="s">
        <v>1483</v>
      </c>
      <c r="B963" s="39" t="s">
        <v>1055</v>
      </c>
      <c r="C963" s="40" t="s">
        <v>1056</v>
      </c>
      <c r="D963" s="39" t="s">
        <v>40</v>
      </c>
      <c r="E963" s="41">
        <v>3.0000000000000001E-5</v>
      </c>
      <c r="F963" s="41">
        <v>1.9999999999999999E-6</v>
      </c>
    </row>
    <row r="964" spans="1:6" s="24" customFormat="1" ht="24" outlineLevel="1" x14ac:dyDescent="0.2">
      <c r="A964" s="38" t="s">
        <v>1484</v>
      </c>
      <c r="B964" s="39" t="s">
        <v>1058</v>
      </c>
      <c r="C964" s="40" t="s">
        <v>1059</v>
      </c>
      <c r="D964" s="39" t="s">
        <v>40</v>
      </c>
      <c r="E964" s="41">
        <v>1.9400000000000001E-3</v>
      </c>
      <c r="F964" s="41">
        <v>1.02E-4</v>
      </c>
    </row>
    <row r="965" spans="1:6" s="24" customFormat="1" ht="24" outlineLevel="1" x14ac:dyDescent="0.2">
      <c r="A965" s="38" t="s">
        <v>1485</v>
      </c>
      <c r="B965" s="39" t="s">
        <v>1002</v>
      </c>
      <c r="C965" s="40" t="s">
        <v>1003</v>
      </c>
      <c r="D965" s="39" t="s">
        <v>82</v>
      </c>
      <c r="E965" s="41">
        <v>1.95</v>
      </c>
      <c r="F965" s="41">
        <v>0.10237499999999999</v>
      </c>
    </row>
    <row r="966" spans="1:6" s="24" customFormat="1" ht="24" outlineLevel="1" x14ac:dyDescent="0.2">
      <c r="A966" s="38" t="s">
        <v>1486</v>
      </c>
      <c r="B966" s="39" t="s">
        <v>1062</v>
      </c>
      <c r="C966" s="40" t="s">
        <v>1063</v>
      </c>
      <c r="D966" s="39" t="s">
        <v>40</v>
      </c>
      <c r="E966" s="41">
        <v>3.0999999999999999E-3</v>
      </c>
      <c r="F966" s="41">
        <v>1.63E-4</v>
      </c>
    </row>
    <row r="967" spans="1:6" s="24" customFormat="1" ht="24" outlineLevel="1" x14ac:dyDescent="0.2">
      <c r="A967" s="38" t="s">
        <v>1487</v>
      </c>
      <c r="B967" s="39" t="s">
        <v>1065</v>
      </c>
      <c r="C967" s="40" t="s">
        <v>1066</v>
      </c>
      <c r="D967" s="39" t="s">
        <v>40</v>
      </c>
      <c r="E967" s="41">
        <v>1E-4</v>
      </c>
      <c r="F967" s="41">
        <v>5.0000000000000004E-6</v>
      </c>
    </row>
    <row r="968" spans="1:6" s="24" customFormat="1" ht="24" outlineLevel="1" x14ac:dyDescent="0.2">
      <c r="A968" s="38" t="s">
        <v>1488</v>
      </c>
      <c r="B968" s="39" t="s">
        <v>1068</v>
      </c>
      <c r="C968" s="40" t="s">
        <v>1069</v>
      </c>
      <c r="D968" s="39" t="s">
        <v>82</v>
      </c>
      <c r="E968" s="41">
        <v>1.0300000000000001E-3</v>
      </c>
      <c r="F968" s="41">
        <v>5.3999999999999998E-5</v>
      </c>
    </row>
    <row r="969" spans="1:6" s="24" customFormat="1" ht="24" outlineLevel="1" x14ac:dyDescent="0.2">
      <c r="A969" s="38" t="s">
        <v>1489</v>
      </c>
      <c r="B969" s="39" t="s">
        <v>1071</v>
      </c>
      <c r="C969" s="40" t="s">
        <v>1072</v>
      </c>
      <c r="D969" s="39" t="s">
        <v>280</v>
      </c>
      <c r="E969" s="41">
        <v>0.04</v>
      </c>
      <c r="F969" s="41">
        <v>2.0999999999999999E-3</v>
      </c>
    </row>
    <row r="970" spans="1:6" s="24" customFormat="1" ht="24" outlineLevel="1" x14ac:dyDescent="0.2">
      <c r="A970" s="38" t="s">
        <v>1490</v>
      </c>
      <c r="B970" s="39" t="s">
        <v>395</v>
      </c>
      <c r="C970" s="40" t="s">
        <v>396</v>
      </c>
      <c r="D970" s="39" t="s">
        <v>121</v>
      </c>
      <c r="E970" s="41">
        <v>0.59</v>
      </c>
      <c r="F970" s="41">
        <v>3.0974999999999999E-2</v>
      </c>
    </row>
    <row r="971" spans="1:6" s="24" customFormat="1" ht="36" outlineLevel="1" x14ac:dyDescent="0.2">
      <c r="A971" s="38" t="s">
        <v>1491</v>
      </c>
      <c r="B971" s="39" t="s">
        <v>1075</v>
      </c>
      <c r="C971" s="40" t="s">
        <v>1076</v>
      </c>
      <c r="D971" s="39" t="s">
        <v>40</v>
      </c>
      <c r="E971" s="41">
        <v>5.0000000000000001E-4</v>
      </c>
      <c r="F971" s="41">
        <v>2.5999999999999998E-5</v>
      </c>
    </row>
    <row r="972" spans="1:6" s="24" customFormat="1" ht="36" outlineLevel="1" x14ac:dyDescent="0.2">
      <c r="A972" s="38" t="s">
        <v>1492</v>
      </c>
      <c r="B972" s="39" t="s">
        <v>1009</v>
      </c>
      <c r="C972" s="40" t="s">
        <v>1010</v>
      </c>
      <c r="D972" s="39" t="s">
        <v>1011</v>
      </c>
      <c r="E972" s="41">
        <v>1.8700000000000001E-2</v>
      </c>
      <c r="F972" s="41">
        <v>9.8200000000000002E-4</v>
      </c>
    </row>
    <row r="973" spans="1:6" s="2" customFormat="1" x14ac:dyDescent="0.2">
      <c r="A973" s="16" t="s">
        <v>1493</v>
      </c>
      <c r="B973" s="17" t="s">
        <v>318</v>
      </c>
      <c r="C973" s="17" t="s">
        <v>1494</v>
      </c>
      <c r="D973" s="18" t="s">
        <v>40</v>
      </c>
      <c r="E973" s="90">
        <v>5.2499999999999998E-2</v>
      </c>
      <c r="F973" s="91"/>
    </row>
    <row r="974" spans="1:6" s="2" customFormat="1" ht="38.25" x14ac:dyDescent="0.2">
      <c r="A974" s="16" t="s">
        <v>1495</v>
      </c>
      <c r="B974" s="17" t="s">
        <v>1496</v>
      </c>
      <c r="C974" s="17" t="s">
        <v>1497</v>
      </c>
      <c r="D974" s="18" t="s">
        <v>1082</v>
      </c>
      <c r="E974" s="77">
        <v>0.24510000000000001</v>
      </c>
      <c r="F974" s="78"/>
    </row>
    <row r="975" spans="1:6" s="23" customFormat="1" outlineLevel="1" x14ac:dyDescent="0.2">
      <c r="A975" s="19" t="s">
        <v>1498</v>
      </c>
      <c r="B975" s="20" t="s">
        <v>9</v>
      </c>
      <c r="C975" s="21" t="s">
        <v>14</v>
      </c>
      <c r="D975" s="20" t="s">
        <v>15</v>
      </c>
      <c r="E975" s="22">
        <v>25.53</v>
      </c>
      <c r="F975" s="22">
        <v>6.2573999999999996</v>
      </c>
    </row>
    <row r="976" spans="1:6" s="29" customFormat="1" ht="24" outlineLevel="1" x14ac:dyDescent="0.2">
      <c r="A976" s="25" t="s">
        <v>1499</v>
      </c>
      <c r="B976" s="26" t="s">
        <v>1039</v>
      </c>
      <c r="C976" s="27" t="s">
        <v>1040</v>
      </c>
      <c r="D976" s="26" t="s">
        <v>26</v>
      </c>
      <c r="E976" s="28">
        <v>0.02</v>
      </c>
      <c r="F976" s="28">
        <v>4.9020000000000001E-3</v>
      </c>
    </row>
    <row r="977" spans="1:6" s="29" customFormat="1" ht="24" outlineLevel="1" x14ac:dyDescent="0.2">
      <c r="A977" s="30" t="s">
        <v>1500</v>
      </c>
      <c r="B977" s="31" t="s">
        <v>521</v>
      </c>
      <c r="C977" s="32" t="s">
        <v>522</v>
      </c>
      <c r="D977" s="31" t="s">
        <v>26</v>
      </c>
      <c r="E977" s="33">
        <v>0.47</v>
      </c>
      <c r="F977" s="33">
        <v>0.11519699999999999</v>
      </c>
    </row>
    <row r="978" spans="1:6" s="29" customFormat="1" outlineLevel="1" x14ac:dyDescent="0.2">
      <c r="A978" s="30" t="s">
        <v>1501</v>
      </c>
      <c r="B978" s="31" t="s">
        <v>1502</v>
      </c>
      <c r="C978" s="32" t="s">
        <v>1503</v>
      </c>
      <c r="D978" s="31" t="s">
        <v>26</v>
      </c>
      <c r="E978" s="33">
        <v>3.72</v>
      </c>
      <c r="F978" s="33">
        <v>0.91177200000000003</v>
      </c>
    </row>
    <row r="979" spans="1:6" s="29" customFormat="1" outlineLevel="1" x14ac:dyDescent="0.2">
      <c r="A979" s="30" t="s">
        <v>1504</v>
      </c>
      <c r="B979" s="31" t="s">
        <v>898</v>
      </c>
      <c r="C979" s="32" t="s">
        <v>899</v>
      </c>
      <c r="D979" s="31" t="s">
        <v>26</v>
      </c>
      <c r="E979" s="33">
        <v>0.23</v>
      </c>
      <c r="F979" s="33">
        <v>5.6372999999999999E-2</v>
      </c>
    </row>
    <row r="980" spans="1:6" s="29" customFormat="1" outlineLevel="1" x14ac:dyDescent="0.2">
      <c r="A980" s="30" t="s">
        <v>1505</v>
      </c>
      <c r="B980" s="31" t="s">
        <v>1044</v>
      </c>
      <c r="C980" s="32" t="s">
        <v>1045</v>
      </c>
      <c r="D980" s="31" t="s">
        <v>26</v>
      </c>
      <c r="E980" s="33">
        <v>0.6</v>
      </c>
      <c r="F980" s="33">
        <v>0.14706</v>
      </c>
    </row>
    <row r="981" spans="1:6" s="29" customFormat="1" outlineLevel="1" x14ac:dyDescent="0.2">
      <c r="A981" s="30" t="s">
        <v>1506</v>
      </c>
      <c r="B981" s="31" t="s">
        <v>59</v>
      </c>
      <c r="C981" s="32" t="s">
        <v>60</v>
      </c>
      <c r="D981" s="31" t="s">
        <v>26</v>
      </c>
      <c r="E981" s="33">
        <v>0.71</v>
      </c>
      <c r="F981" s="33">
        <v>0.17402100000000001</v>
      </c>
    </row>
    <row r="982" spans="1:6" s="29" customFormat="1" outlineLevel="1" x14ac:dyDescent="0.2">
      <c r="A982" s="30" t="s">
        <v>1507</v>
      </c>
      <c r="B982" s="31" t="s">
        <v>904</v>
      </c>
      <c r="C982" s="32" t="s">
        <v>905</v>
      </c>
      <c r="D982" s="31" t="s">
        <v>26</v>
      </c>
      <c r="E982" s="33">
        <v>0.9</v>
      </c>
      <c r="F982" s="33">
        <v>0.22059000000000001</v>
      </c>
    </row>
    <row r="983" spans="1:6" s="24" customFormat="1" ht="24" outlineLevel="1" x14ac:dyDescent="0.2">
      <c r="A983" s="34" t="s">
        <v>1508</v>
      </c>
      <c r="B983" s="35" t="s">
        <v>272</v>
      </c>
      <c r="C983" s="36" t="s">
        <v>273</v>
      </c>
      <c r="D983" s="35" t="s">
        <v>40</v>
      </c>
      <c r="E983" s="37">
        <v>1.9E-3</v>
      </c>
      <c r="F983" s="37">
        <v>4.66E-4</v>
      </c>
    </row>
    <row r="984" spans="1:6" s="24" customFormat="1" ht="24" outlineLevel="1" x14ac:dyDescent="0.2">
      <c r="A984" s="38" t="s">
        <v>1509</v>
      </c>
      <c r="B984" s="39" t="s">
        <v>62</v>
      </c>
      <c r="C984" s="40" t="s">
        <v>63</v>
      </c>
      <c r="D984" s="39" t="s">
        <v>40</v>
      </c>
      <c r="E984" s="41">
        <v>1.0000000000000001E-5</v>
      </c>
      <c r="F984" s="41">
        <v>1.9999999999999999E-6</v>
      </c>
    </row>
    <row r="985" spans="1:6" s="24" customFormat="1" ht="24" outlineLevel="1" x14ac:dyDescent="0.2">
      <c r="A985" s="38" t="s">
        <v>1510</v>
      </c>
      <c r="B985" s="39" t="s">
        <v>999</v>
      </c>
      <c r="C985" s="40" t="s">
        <v>1000</v>
      </c>
      <c r="D985" s="39" t="s">
        <v>40</v>
      </c>
      <c r="E985" s="41">
        <v>3.1E-4</v>
      </c>
      <c r="F985" s="41">
        <v>7.6000000000000004E-5</v>
      </c>
    </row>
    <row r="986" spans="1:6" s="24" customFormat="1" ht="24" outlineLevel="1" x14ac:dyDescent="0.2">
      <c r="A986" s="38" t="s">
        <v>1511</v>
      </c>
      <c r="B986" s="39" t="s">
        <v>1052</v>
      </c>
      <c r="C986" s="40" t="s">
        <v>1053</v>
      </c>
      <c r="D986" s="39" t="s">
        <v>40</v>
      </c>
      <c r="E986" s="41">
        <v>5.9999999999999995E-4</v>
      </c>
      <c r="F986" s="41">
        <v>1.47E-4</v>
      </c>
    </row>
    <row r="987" spans="1:6" s="24" customFormat="1" ht="24" outlineLevel="1" x14ac:dyDescent="0.2">
      <c r="A987" s="38" t="s">
        <v>1512</v>
      </c>
      <c r="B987" s="39" t="s">
        <v>1055</v>
      </c>
      <c r="C987" s="40" t="s">
        <v>1056</v>
      </c>
      <c r="D987" s="39" t="s">
        <v>40</v>
      </c>
      <c r="E987" s="41">
        <v>3.0000000000000001E-5</v>
      </c>
      <c r="F987" s="41">
        <v>6.9999999999999999E-6</v>
      </c>
    </row>
    <row r="988" spans="1:6" s="24" customFormat="1" ht="24" outlineLevel="1" x14ac:dyDescent="0.2">
      <c r="A988" s="38" t="s">
        <v>1513</v>
      </c>
      <c r="B988" s="39" t="s">
        <v>1058</v>
      </c>
      <c r="C988" s="40" t="s">
        <v>1059</v>
      </c>
      <c r="D988" s="39" t="s">
        <v>40</v>
      </c>
      <c r="E988" s="41">
        <v>1.9400000000000001E-3</v>
      </c>
      <c r="F988" s="41">
        <v>4.75E-4</v>
      </c>
    </row>
    <row r="989" spans="1:6" s="24" customFormat="1" ht="24" outlineLevel="1" x14ac:dyDescent="0.2">
      <c r="A989" s="38" t="s">
        <v>1514</v>
      </c>
      <c r="B989" s="39" t="s">
        <v>1002</v>
      </c>
      <c r="C989" s="40" t="s">
        <v>1003</v>
      </c>
      <c r="D989" s="39" t="s">
        <v>82</v>
      </c>
      <c r="E989" s="41">
        <v>0.72</v>
      </c>
      <c r="F989" s="41">
        <v>0.17647199999999999</v>
      </c>
    </row>
    <row r="990" spans="1:6" s="24" customFormat="1" ht="24" outlineLevel="1" x14ac:dyDescent="0.2">
      <c r="A990" s="38" t="s">
        <v>1515</v>
      </c>
      <c r="B990" s="39" t="s">
        <v>1062</v>
      </c>
      <c r="C990" s="40" t="s">
        <v>1063</v>
      </c>
      <c r="D990" s="39" t="s">
        <v>40</v>
      </c>
      <c r="E990" s="41">
        <v>2.7000000000000001E-3</v>
      </c>
      <c r="F990" s="41">
        <v>6.6200000000000005E-4</v>
      </c>
    </row>
    <row r="991" spans="1:6" s="24" customFormat="1" ht="24" outlineLevel="1" x14ac:dyDescent="0.2">
      <c r="A991" s="38" t="s">
        <v>1516</v>
      </c>
      <c r="B991" s="39" t="s">
        <v>1065</v>
      </c>
      <c r="C991" s="40" t="s">
        <v>1066</v>
      </c>
      <c r="D991" s="39" t="s">
        <v>40</v>
      </c>
      <c r="E991" s="41">
        <v>1E-4</v>
      </c>
      <c r="F991" s="41">
        <v>2.5000000000000001E-5</v>
      </c>
    </row>
    <row r="992" spans="1:6" s="24" customFormat="1" ht="24" outlineLevel="1" x14ac:dyDescent="0.2">
      <c r="A992" s="38" t="s">
        <v>1517</v>
      </c>
      <c r="B992" s="39" t="s">
        <v>1068</v>
      </c>
      <c r="C992" s="40" t="s">
        <v>1069</v>
      </c>
      <c r="D992" s="39" t="s">
        <v>82</v>
      </c>
      <c r="E992" s="41">
        <v>1.0300000000000001E-3</v>
      </c>
      <c r="F992" s="41">
        <v>2.52E-4</v>
      </c>
    </row>
    <row r="993" spans="1:6" s="24" customFormat="1" ht="24" outlineLevel="1" x14ac:dyDescent="0.2">
      <c r="A993" s="38" t="s">
        <v>1518</v>
      </c>
      <c r="B993" s="39" t="s">
        <v>1071</v>
      </c>
      <c r="C993" s="40" t="s">
        <v>1072</v>
      </c>
      <c r="D993" s="39" t="s">
        <v>280</v>
      </c>
      <c r="E993" s="41">
        <v>0.06</v>
      </c>
      <c r="F993" s="41">
        <v>1.4706E-2</v>
      </c>
    </row>
    <row r="994" spans="1:6" s="24" customFormat="1" ht="24" outlineLevel="1" x14ac:dyDescent="0.2">
      <c r="A994" s="38" t="s">
        <v>1519</v>
      </c>
      <c r="B994" s="39" t="s">
        <v>395</v>
      </c>
      <c r="C994" s="40" t="s">
        <v>396</v>
      </c>
      <c r="D994" s="39" t="s">
        <v>121</v>
      </c>
      <c r="E994" s="41">
        <v>0.22</v>
      </c>
      <c r="F994" s="41">
        <v>5.3921999999999998E-2</v>
      </c>
    </row>
    <row r="995" spans="1:6" s="24" customFormat="1" ht="36" outlineLevel="1" x14ac:dyDescent="0.2">
      <c r="A995" s="38" t="s">
        <v>1520</v>
      </c>
      <c r="B995" s="39" t="s">
        <v>1075</v>
      </c>
      <c r="C995" s="40" t="s">
        <v>1076</v>
      </c>
      <c r="D995" s="39" t="s">
        <v>40</v>
      </c>
      <c r="E995" s="41">
        <v>2E-3</v>
      </c>
      <c r="F995" s="41">
        <v>4.8999999999999998E-4</v>
      </c>
    </row>
    <row r="996" spans="1:6" s="24" customFormat="1" ht="36" outlineLevel="1" x14ac:dyDescent="0.2">
      <c r="A996" s="38" t="s">
        <v>1521</v>
      </c>
      <c r="B996" s="39" t="s">
        <v>1009</v>
      </c>
      <c r="C996" s="40" t="s">
        <v>1010</v>
      </c>
      <c r="D996" s="39" t="s">
        <v>1011</v>
      </c>
      <c r="E996" s="41">
        <v>1.8700000000000001E-2</v>
      </c>
      <c r="F996" s="41">
        <v>4.5830000000000003E-3</v>
      </c>
    </row>
    <row r="997" spans="1:6" s="2" customFormat="1" x14ac:dyDescent="0.2">
      <c r="A997" s="16" t="s">
        <v>1522</v>
      </c>
      <c r="B997" s="17" t="s">
        <v>318</v>
      </c>
      <c r="C997" s="17" t="s">
        <v>1523</v>
      </c>
      <c r="D997" s="18" t="s">
        <v>40</v>
      </c>
      <c r="E997" s="90">
        <v>0.24510000000000001</v>
      </c>
      <c r="F997" s="91"/>
    </row>
    <row r="998" spans="1:6" s="2" customFormat="1" ht="38.25" x14ac:dyDescent="0.2">
      <c r="A998" s="16" t="s">
        <v>1524</v>
      </c>
      <c r="B998" s="17" t="s">
        <v>1080</v>
      </c>
      <c r="C998" s="17" t="s">
        <v>1081</v>
      </c>
      <c r="D998" s="18" t="s">
        <v>1082</v>
      </c>
      <c r="E998" s="77">
        <v>7.7399999999999997E-2</v>
      </c>
      <c r="F998" s="78"/>
    </row>
    <row r="999" spans="1:6" s="23" customFormat="1" outlineLevel="1" x14ac:dyDescent="0.2">
      <c r="A999" s="19" t="s">
        <v>1525</v>
      </c>
      <c r="B999" s="20" t="s">
        <v>9</v>
      </c>
      <c r="C999" s="21" t="s">
        <v>14</v>
      </c>
      <c r="D999" s="20" t="s">
        <v>15</v>
      </c>
      <c r="E999" s="22">
        <v>15.79</v>
      </c>
      <c r="F999" s="22">
        <v>1.2221</v>
      </c>
    </row>
    <row r="1000" spans="1:6" s="29" customFormat="1" ht="24" outlineLevel="1" x14ac:dyDescent="0.2">
      <c r="A1000" s="25" t="s">
        <v>1526</v>
      </c>
      <c r="B1000" s="26" t="s">
        <v>1039</v>
      </c>
      <c r="C1000" s="27" t="s">
        <v>1040</v>
      </c>
      <c r="D1000" s="26" t="s">
        <v>26</v>
      </c>
      <c r="E1000" s="28">
        <v>0.1</v>
      </c>
      <c r="F1000" s="28">
        <v>7.7400000000000004E-3</v>
      </c>
    </row>
    <row r="1001" spans="1:6" s="29" customFormat="1" ht="24" outlineLevel="1" x14ac:dyDescent="0.2">
      <c r="A1001" s="30" t="s">
        <v>1527</v>
      </c>
      <c r="B1001" s="31" t="s">
        <v>521</v>
      </c>
      <c r="C1001" s="32" t="s">
        <v>522</v>
      </c>
      <c r="D1001" s="31" t="s">
        <v>26</v>
      </c>
      <c r="E1001" s="33">
        <v>0.13</v>
      </c>
      <c r="F1001" s="33">
        <v>1.0062E-2</v>
      </c>
    </row>
    <row r="1002" spans="1:6" s="29" customFormat="1" outlineLevel="1" x14ac:dyDescent="0.2">
      <c r="A1002" s="30" t="s">
        <v>1528</v>
      </c>
      <c r="B1002" s="31" t="s">
        <v>1087</v>
      </c>
      <c r="C1002" s="32" t="s">
        <v>1088</v>
      </c>
      <c r="D1002" s="31" t="s">
        <v>26</v>
      </c>
      <c r="E1002" s="33">
        <v>1.33</v>
      </c>
      <c r="F1002" s="33">
        <v>0.10294200000000001</v>
      </c>
    </row>
    <row r="1003" spans="1:6" s="29" customFormat="1" outlineLevel="1" x14ac:dyDescent="0.2">
      <c r="A1003" s="30" t="s">
        <v>1529</v>
      </c>
      <c r="B1003" s="31" t="s">
        <v>1044</v>
      </c>
      <c r="C1003" s="32" t="s">
        <v>1045</v>
      </c>
      <c r="D1003" s="31" t="s">
        <v>26</v>
      </c>
      <c r="E1003" s="33">
        <v>0.57999999999999996</v>
      </c>
      <c r="F1003" s="33">
        <v>4.4892000000000001E-2</v>
      </c>
    </row>
    <row r="1004" spans="1:6" s="29" customFormat="1" outlineLevel="1" x14ac:dyDescent="0.2">
      <c r="A1004" s="30" t="s">
        <v>1530</v>
      </c>
      <c r="B1004" s="31" t="s">
        <v>59</v>
      </c>
      <c r="C1004" s="32" t="s">
        <v>60</v>
      </c>
      <c r="D1004" s="31" t="s">
        <v>26</v>
      </c>
      <c r="E1004" s="33">
        <v>0.19</v>
      </c>
      <c r="F1004" s="33">
        <v>1.4706E-2</v>
      </c>
    </row>
    <row r="1005" spans="1:6" s="29" customFormat="1" outlineLevel="1" x14ac:dyDescent="0.2">
      <c r="A1005" s="30" t="s">
        <v>1531</v>
      </c>
      <c r="B1005" s="31" t="s">
        <v>904</v>
      </c>
      <c r="C1005" s="32" t="s">
        <v>905</v>
      </c>
      <c r="D1005" s="31" t="s">
        <v>26</v>
      </c>
      <c r="E1005" s="33">
        <v>0.67</v>
      </c>
      <c r="F1005" s="33">
        <v>5.1858000000000001E-2</v>
      </c>
    </row>
    <row r="1006" spans="1:6" s="24" customFormat="1" outlineLevel="1" x14ac:dyDescent="0.2">
      <c r="A1006" s="34" t="s">
        <v>1532</v>
      </c>
      <c r="B1006" s="35" t="s">
        <v>272</v>
      </c>
      <c r="C1006" s="36" t="s">
        <v>273</v>
      </c>
      <c r="D1006" s="35" t="s">
        <v>40</v>
      </c>
      <c r="E1006" s="37">
        <v>3.0000000000000001E-3</v>
      </c>
      <c r="F1006" s="37">
        <v>2.32E-4</v>
      </c>
    </row>
    <row r="1007" spans="1:6" s="24" customFormat="1" ht="24" outlineLevel="1" x14ac:dyDescent="0.2">
      <c r="A1007" s="38" t="s">
        <v>1533</v>
      </c>
      <c r="B1007" s="39" t="s">
        <v>62</v>
      </c>
      <c r="C1007" s="40" t="s">
        <v>63</v>
      </c>
      <c r="D1007" s="39" t="s">
        <v>40</v>
      </c>
      <c r="E1007" s="41">
        <v>1.0000000000000001E-5</v>
      </c>
      <c r="F1007" s="41">
        <v>9.9999999999999995E-7</v>
      </c>
    </row>
    <row r="1008" spans="1:6" s="24" customFormat="1" ht="24" outlineLevel="1" x14ac:dyDescent="0.2">
      <c r="A1008" s="38" t="s">
        <v>1534</v>
      </c>
      <c r="B1008" s="39" t="s">
        <v>999</v>
      </c>
      <c r="C1008" s="40" t="s">
        <v>1000</v>
      </c>
      <c r="D1008" s="39" t="s">
        <v>40</v>
      </c>
      <c r="E1008" s="41">
        <v>3.1E-4</v>
      </c>
      <c r="F1008" s="41">
        <v>2.4000000000000001E-5</v>
      </c>
    </row>
    <row r="1009" spans="1:6" s="24" customFormat="1" ht="24" outlineLevel="1" x14ac:dyDescent="0.2">
      <c r="A1009" s="38" t="s">
        <v>1535</v>
      </c>
      <c r="B1009" s="39" t="s">
        <v>1052</v>
      </c>
      <c r="C1009" s="40" t="s">
        <v>1053</v>
      </c>
      <c r="D1009" s="39" t="s">
        <v>40</v>
      </c>
      <c r="E1009" s="41">
        <v>5.9999999999999995E-4</v>
      </c>
      <c r="F1009" s="41">
        <v>4.6E-5</v>
      </c>
    </row>
    <row r="1010" spans="1:6" s="24" customFormat="1" ht="24" outlineLevel="1" x14ac:dyDescent="0.2">
      <c r="A1010" s="38" t="s">
        <v>1536</v>
      </c>
      <c r="B1010" s="39" t="s">
        <v>1055</v>
      </c>
      <c r="C1010" s="40" t="s">
        <v>1056</v>
      </c>
      <c r="D1010" s="39" t="s">
        <v>40</v>
      </c>
      <c r="E1010" s="41">
        <v>3.0000000000000001E-5</v>
      </c>
      <c r="F1010" s="41">
        <v>1.9999999999999999E-6</v>
      </c>
    </row>
    <row r="1011" spans="1:6" s="24" customFormat="1" ht="24" outlineLevel="1" x14ac:dyDescent="0.2">
      <c r="A1011" s="38" t="s">
        <v>1537</v>
      </c>
      <c r="B1011" s="39" t="s">
        <v>1058</v>
      </c>
      <c r="C1011" s="40" t="s">
        <v>1059</v>
      </c>
      <c r="D1011" s="39" t="s">
        <v>40</v>
      </c>
      <c r="E1011" s="41">
        <v>1.9400000000000001E-3</v>
      </c>
      <c r="F1011" s="41">
        <v>1.4999999999999999E-4</v>
      </c>
    </row>
    <row r="1012" spans="1:6" s="24" customFormat="1" ht="24" outlineLevel="1" x14ac:dyDescent="0.2">
      <c r="A1012" s="38" t="s">
        <v>1538</v>
      </c>
      <c r="B1012" s="39" t="s">
        <v>1002</v>
      </c>
      <c r="C1012" s="40" t="s">
        <v>1003</v>
      </c>
      <c r="D1012" s="39" t="s">
        <v>82</v>
      </c>
      <c r="E1012" s="41">
        <v>0.5</v>
      </c>
      <c r="F1012" s="41">
        <v>3.8699999999999998E-2</v>
      </c>
    </row>
    <row r="1013" spans="1:6" s="24" customFormat="1" ht="24" outlineLevel="1" x14ac:dyDescent="0.2">
      <c r="A1013" s="38" t="s">
        <v>1539</v>
      </c>
      <c r="B1013" s="39" t="s">
        <v>1062</v>
      </c>
      <c r="C1013" s="40" t="s">
        <v>1063</v>
      </c>
      <c r="D1013" s="39" t="s">
        <v>40</v>
      </c>
      <c r="E1013" s="41">
        <v>2.5999999999999999E-3</v>
      </c>
      <c r="F1013" s="41">
        <v>2.0100000000000001E-4</v>
      </c>
    </row>
    <row r="1014" spans="1:6" s="24" customFormat="1" ht="24" outlineLevel="1" x14ac:dyDescent="0.2">
      <c r="A1014" s="38" t="s">
        <v>1540</v>
      </c>
      <c r="B1014" s="39" t="s">
        <v>1065</v>
      </c>
      <c r="C1014" s="40" t="s">
        <v>1066</v>
      </c>
      <c r="D1014" s="39" t="s">
        <v>40</v>
      </c>
      <c r="E1014" s="41">
        <v>1E-4</v>
      </c>
      <c r="F1014" s="41">
        <v>7.9999999999999996E-6</v>
      </c>
    </row>
    <row r="1015" spans="1:6" s="24" customFormat="1" ht="24" outlineLevel="1" x14ac:dyDescent="0.2">
      <c r="A1015" s="38" t="s">
        <v>1541</v>
      </c>
      <c r="B1015" s="39" t="s">
        <v>1068</v>
      </c>
      <c r="C1015" s="40" t="s">
        <v>1069</v>
      </c>
      <c r="D1015" s="39" t="s">
        <v>82</v>
      </c>
      <c r="E1015" s="41">
        <v>1.0300000000000001E-3</v>
      </c>
      <c r="F1015" s="41">
        <v>8.0000000000000007E-5</v>
      </c>
    </row>
    <row r="1016" spans="1:6" s="24" customFormat="1" ht="24" outlineLevel="1" x14ac:dyDescent="0.2">
      <c r="A1016" s="38" t="s">
        <v>1542</v>
      </c>
      <c r="B1016" s="39" t="s">
        <v>1071</v>
      </c>
      <c r="C1016" s="40" t="s">
        <v>1072</v>
      </c>
      <c r="D1016" s="39" t="s">
        <v>280</v>
      </c>
      <c r="E1016" s="41">
        <v>0.03</v>
      </c>
      <c r="F1016" s="41">
        <v>2.3219999999999998E-3</v>
      </c>
    </row>
    <row r="1017" spans="1:6" s="24" customFormat="1" ht="24" outlineLevel="1" x14ac:dyDescent="0.2">
      <c r="A1017" s="38" t="s">
        <v>1543</v>
      </c>
      <c r="B1017" s="39" t="s">
        <v>395</v>
      </c>
      <c r="C1017" s="40" t="s">
        <v>396</v>
      </c>
      <c r="D1017" s="39" t="s">
        <v>121</v>
      </c>
      <c r="E1017" s="41">
        <v>0.15</v>
      </c>
      <c r="F1017" s="41">
        <v>1.1610000000000001E-2</v>
      </c>
    </row>
    <row r="1018" spans="1:6" s="24" customFormat="1" ht="36" outlineLevel="1" x14ac:dyDescent="0.2">
      <c r="A1018" s="38" t="s">
        <v>1544</v>
      </c>
      <c r="B1018" s="39" t="s">
        <v>1075</v>
      </c>
      <c r="C1018" s="40" t="s">
        <v>1076</v>
      </c>
      <c r="D1018" s="39" t="s">
        <v>40</v>
      </c>
      <c r="E1018" s="41">
        <v>1E-4</v>
      </c>
      <c r="F1018" s="41">
        <v>7.9999999999999996E-6</v>
      </c>
    </row>
    <row r="1019" spans="1:6" s="24" customFormat="1" ht="36" outlineLevel="1" x14ac:dyDescent="0.2">
      <c r="A1019" s="38" t="s">
        <v>1545</v>
      </c>
      <c r="B1019" s="39" t="s">
        <v>1009</v>
      </c>
      <c r="C1019" s="40" t="s">
        <v>1010</v>
      </c>
      <c r="D1019" s="39" t="s">
        <v>1011</v>
      </c>
      <c r="E1019" s="41">
        <v>1.8700000000000001E-2</v>
      </c>
      <c r="F1019" s="41">
        <v>1.4469999999999999E-3</v>
      </c>
    </row>
    <row r="1020" spans="1:6" s="2" customFormat="1" x14ac:dyDescent="0.2">
      <c r="A1020" s="16" t="s">
        <v>1546</v>
      </c>
      <c r="B1020" s="17" t="s">
        <v>318</v>
      </c>
      <c r="C1020" s="17" t="s">
        <v>1547</v>
      </c>
      <c r="D1020" s="18" t="s">
        <v>40</v>
      </c>
      <c r="E1020" s="90">
        <v>7.7399999999999997E-2</v>
      </c>
      <c r="F1020" s="91"/>
    </row>
    <row r="1021" spans="1:6" s="2" customFormat="1" ht="25.5" x14ac:dyDescent="0.2">
      <c r="A1021" s="16" t="s">
        <v>1548</v>
      </c>
      <c r="B1021" s="17" t="s">
        <v>1449</v>
      </c>
      <c r="C1021" s="17" t="s">
        <v>1549</v>
      </c>
      <c r="D1021" s="18" t="s">
        <v>1451</v>
      </c>
      <c r="E1021" s="77">
        <v>0.27</v>
      </c>
      <c r="F1021" s="78"/>
    </row>
    <row r="1022" spans="1:6" s="23" customFormat="1" outlineLevel="1" x14ac:dyDescent="0.2">
      <c r="A1022" s="19" t="s">
        <v>1550</v>
      </c>
      <c r="B1022" s="20" t="s">
        <v>9</v>
      </c>
      <c r="C1022" s="21" t="s">
        <v>14</v>
      </c>
      <c r="D1022" s="20" t="s">
        <v>15</v>
      </c>
      <c r="E1022" s="22">
        <v>61.6</v>
      </c>
      <c r="F1022" s="22">
        <v>16.632000000000001</v>
      </c>
    </row>
    <row r="1023" spans="1:6" s="29" customFormat="1" outlineLevel="1" x14ac:dyDescent="0.2">
      <c r="A1023" s="25" t="s">
        <v>1551</v>
      </c>
      <c r="B1023" s="26" t="s">
        <v>251</v>
      </c>
      <c r="C1023" s="27" t="s">
        <v>252</v>
      </c>
      <c r="D1023" s="26" t="s">
        <v>26</v>
      </c>
      <c r="E1023" s="28">
        <v>8.1</v>
      </c>
      <c r="F1023" s="28">
        <v>2.1869999999999998</v>
      </c>
    </row>
    <row r="1024" spans="1:6" s="29" customFormat="1" ht="24" outlineLevel="1" x14ac:dyDescent="0.2">
      <c r="A1024" s="30" t="s">
        <v>1552</v>
      </c>
      <c r="B1024" s="31" t="s">
        <v>521</v>
      </c>
      <c r="C1024" s="32" t="s">
        <v>522</v>
      </c>
      <c r="D1024" s="31" t="s">
        <v>26</v>
      </c>
      <c r="E1024" s="33">
        <v>0.03</v>
      </c>
      <c r="F1024" s="33">
        <v>8.0999999999999996E-3</v>
      </c>
    </row>
    <row r="1025" spans="1:6" s="29" customFormat="1" outlineLevel="1" x14ac:dyDescent="0.2">
      <c r="A1025" s="30" t="s">
        <v>1553</v>
      </c>
      <c r="B1025" s="31" t="s">
        <v>59</v>
      </c>
      <c r="C1025" s="32" t="s">
        <v>60</v>
      </c>
      <c r="D1025" s="31" t="s">
        <v>26</v>
      </c>
      <c r="E1025" s="33">
        <v>0.04</v>
      </c>
      <c r="F1025" s="33">
        <v>1.0800000000000001E-2</v>
      </c>
    </row>
    <row r="1026" spans="1:6" s="29" customFormat="1" outlineLevel="1" x14ac:dyDescent="0.2">
      <c r="A1026" s="30" t="s">
        <v>1554</v>
      </c>
      <c r="B1026" s="31" t="s">
        <v>907</v>
      </c>
      <c r="C1026" s="32" t="s">
        <v>259</v>
      </c>
      <c r="D1026" s="31" t="s">
        <v>26</v>
      </c>
      <c r="E1026" s="33">
        <v>19.399999999999999</v>
      </c>
      <c r="F1026" s="33">
        <v>5.2380000000000004</v>
      </c>
    </row>
    <row r="1027" spans="1:6" s="24" customFormat="1" ht="24" outlineLevel="1" x14ac:dyDescent="0.2">
      <c r="A1027" s="34" t="s">
        <v>1555</v>
      </c>
      <c r="B1027" s="35" t="s">
        <v>275</v>
      </c>
      <c r="C1027" s="36" t="s">
        <v>276</v>
      </c>
      <c r="D1027" s="35" t="s">
        <v>40</v>
      </c>
      <c r="E1027" s="37">
        <v>6.0000000000000001E-3</v>
      </c>
      <c r="F1027" s="37">
        <v>1.6199999999999999E-3</v>
      </c>
    </row>
    <row r="1028" spans="1:6" s="24" customFormat="1" outlineLevel="1" x14ac:dyDescent="0.2">
      <c r="A1028" s="38" t="s">
        <v>1556</v>
      </c>
      <c r="B1028" s="39" t="s">
        <v>119</v>
      </c>
      <c r="C1028" s="40" t="s">
        <v>120</v>
      </c>
      <c r="D1028" s="39" t="s">
        <v>121</v>
      </c>
      <c r="E1028" s="41">
        <v>3.5</v>
      </c>
      <c r="F1028" s="41">
        <v>0.94499999999999995</v>
      </c>
    </row>
    <row r="1029" spans="1:6" s="2" customFormat="1" x14ac:dyDescent="0.2">
      <c r="A1029" s="16" t="s">
        <v>1557</v>
      </c>
      <c r="B1029" s="17" t="s">
        <v>318</v>
      </c>
      <c r="C1029" s="17" t="s">
        <v>1460</v>
      </c>
      <c r="D1029" s="18" t="s">
        <v>70</v>
      </c>
      <c r="E1029" s="90">
        <v>27</v>
      </c>
      <c r="F1029" s="91"/>
    </row>
    <row r="1030" spans="1:6" s="2" customFormat="1" ht="63.75" x14ac:dyDescent="0.2">
      <c r="A1030" s="16" t="s">
        <v>1558</v>
      </c>
      <c r="B1030" s="17" t="s">
        <v>195</v>
      </c>
      <c r="C1030" s="17" t="s">
        <v>209</v>
      </c>
      <c r="D1030" s="18" t="s">
        <v>197</v>
      </c>
      <c r="E1030" s="77">
        <v>0.26</v>
      </c>
      <c r="F1030" s="78"/>
    </row>
    <row r="1031" spans="1:6" s="23" customFormat="1" outlineLevel="1" x14ac:dyDescent="0.2">
      <c r="A1031" s="19" t="s">
        <v>1559</v>
      </c>
      <c r="B1031" s="20" t="s">
        <v>9</v>
      </c>
      <c r="C1031" s="21" t="s">
        <v>14</v>
      </c>
      <c r="D1031" s="20" t="s">
        <v>15</v>
      </c>
      <c r="E1031" s="22">
        <v>71.06</v>
      </c>
      <c r="F1031" s="22">
        <v>18.4756</v>
      </c>
    </row>
    <row r="1032" spans="1:6" s="29" customFormat="1" outlineLevel="1" x14ac:dyDescent="0.2">
      <c r="A1032" s="25" t="s">
        <v>1560</v>
      </c>
      <c r="B1032" s="26" t="s">
        <v>24</v>
      </c>
      <c r="C1032" s="27" t="s">
        <v>25</v>
      </c>
      <c r="D1032" s="26" t="s">
        <v>26</v>
      </c>
      <c r="E1032" s="28">
        <v>0.01</v>
      </c>
      <c r="F1032" s="28">
        <v>2.5999999999999999E-3</v>
      </c>
    </row>
    <row r="1033" spans="1:6" s="29" customFormat="1" outlineLevel="1" x14ac:dyDescent="0.2">
      <c r="A1033" s="30" t="s">
        <v>1561</v>
      </c>
      <c r="B1033" s="31" t="s">
        <v>78</v>
      </c>
      <c r="C1033" s="32" t="s">
        <v>60</v>
      </c>
      <c r="D1033" s="31" t="s">
        <v>26</v>
      </c>
      <c r="E1033" s="33">
        <v>0.03</v>
      </c>
      <c r="F1033" s="33">
        <v>7.7999999999999996E-3</v>
      </c>
    </row>
    <row r="1034" spans="1:6" s="24" customFormat="1" outlineLevel="1" x14ac:dyDescent="0.2">
      <c r="A1034" s="34" t="s">
        <v>1562</v>
      </c>
      <c r="B1034" s="35" t="s">
        <v>202</v>
      </c>
      <c r="C1034" s="36" t="s">
        <v>203</v>
      </c>
      <c r="D1034" s="35" t="s">
        <v>121</v>
      </c>
      <c r="E1034" s="37">
        <v>2.7</v>
      </c>
      <c r="F1034" s="37">
        <v>0.70199999999999996</v>
      </c>
    </row>
    <row r="1035" spans="1:6" s="24" customFormat="1" outlineLevel="1" x14ac:dyDescent="0.2">
      <c r="A1035" s="38" t="s">
        <v>1563</v>
      </c>
      <c r="B1035" s="39" t="s">
        <v>205</v>
      </c>
      <c r="C1035" s="40" t="s">
        <v>206</v>
      </c>
      <c r="D1035" s="39" t="s">
        <v>40</v>
      </c>
      <c r="E1035" s="41">
        <v>2.46E-2</v>
      </c>
      <c r="F1035" s="41">
        <v>6.3959999999999998E-3</v>
      </c>
    </row>
    <row r="1036" spans="1:6" s="24" customFormat="1" outlineLevel="1" x14ac:dyDescent="0.2">
      <c r="A1036" s="38" t="s">
        <v>1564</v>
      </c>
      <c r="B1036" s="39" t="s">
        <v>119</v>
      </c>
      <c r="C1036" s="40" t="s">
        <v>120</v>
      </c>
      <c r="D1036" s="39" t="s">
        <v>121</v>
      </c>
      <c r="E1036" s="41">
        <v>0.3</v>
      </c>
      <c r="F1036" s="41">
        <v>7.8E-2</v>
      </c>
    </row>
    <row r="1040" spans="1:6" ht="15.75" x14ac:dyDescent="0.2">
      <c r="C1040" s="46" t="s">
        <v>1566</v>
      </c>
      <c r="D1040" s="92" t="s">
        <v>1567</v>
      </c>
      <c r="E1040" s="92"/>
      <c r="F1040" s="92"/>
    </row>
    <row r="1041" spans="3:6" x14ac:dyDescent="0.2">
      <c r="C1041" s="43"/>
      <c r="D1041" s="43"/>
      <c r="E1041" s="44"/>
      <c r="F1041" s="45"/>
    </row>
    <row r="1042" spans="3:6" x14ac:dyDescent="0.2">
      <c r="C1042" s="43"/>
      <c r="D1042" s="43"/>
      <c r="E1042" s="44"/>
      <c r="F1042" s="45"/>
    </row>
    <row r="1043" spans="3:6" ht="15.75" x14ac:dyDescent="0.2">
      <c r="C1043" s="46" t="s">
        <v>1568</v>
      </c>
      <c r="D1043" s="92" t="s">
        <v>1569</v>
      </c>
      <c r="E1043" s="92"/>
      <c r="F1043" s="92"/>
    </row>
  </sheetData>
  <autoFilter ref="A1:J1043" xr:uid="{EE8D1E74-74BC-4065-8F99-DB73C6A2D117}"/>
  <mergeCells count="208">
    <mergeCell ref="H49:I49"/>
    <mergeCell ref="H768:I768"/>
    <mergeCell ref="H770:I770"/>
    <mergeCell ref="E297:F297"/>
    <mergeCell ref="D1043:F1043"/>
    <mergeCell ref="A4:F4"/>
    <mergeCell ref="D1040:F1040"/>
    <mergeCell ref="E998:F998"/>
    <mergeCell ref="E1020:F1020"/>
    <mergeCell ref="E1021:F1021"/>
    <mergeCell ref="E1029:F1029"/>
    <mergeCell ref="E1030:F1030"/>
    <mergeCell ref="E942:F942"/>
    <mergeCell ref="C949:D949"/>
    <mergeCell ref="E950:F950"/>
    <mergeCell ref="E973:F973"/>
    <mergeCell ref="E974:F974"/>
    <mergeCell ref="E997:F997"/>
    <mergeCell ref="E913:F913"/>
    <mergeCell ref="E925:F925"/>
    <mergeCell ref="E926:F926"/>
    <mergeCell ref="E932:F932"/>
    <mergeCell ref="E933:F933"/>
    <mergeCell ref="E941:F941"/>
    <mergeCell ref="E875:F875"/>
    <mergeCell ref="E881:F881"/>
    <mergeCell ref="E888:F888"/>
    <mergeCell ref="E896:F896"/>
    <mergeCell ref="E904:F904"/>
    <mergeCell ref="E851:F851"/>
    <mergeCell ref="E858:F858"/>
    <mergeCell ref="C866:D866"/>
    <mergeCell ref="E867:F867"/>
    <mergeCell ref="E869:F869"/>
    <mergeCell ref="E871:F871"/>
    <mergeCell ref="E830:F830"/>
    <mergeCell ref="C831:D831"/>
    <mergeCell ref="E832:F832"/>
    <mergeCell ref="E834:F834"/>
    <mergeCell ref="E836:F836"/>
    <mergeCell ref="E843:F843"/>
    <mergeCell ref="E789:F789"/>
    <mergeCell ref="E791:F791"/>
    <mergeCell ref="E797:F797"/>
    <mergeCell ref="E804:F804"/>
    <mergeCell ref="E812:F812"/>
    <mergeCell ref="E818:F818"/>
    <mergeCell ref="E772:F772"/>
    <mergeCell ref="E773:F773"/>
    <mergeCell ref="E784:F784"/>
    <mergeCell ref="E786:F786"/>
    <mergeCell ref="C787:D787"/>
    <mergeCell ref="C788:D788"/>
    <mergeCell ref="C749:D749"/>
    <mergeCell ref="E750:F750"/>
    <mergeCell ref="E761:F761"/>
    <mergeCell ref="E762:F762"/>
    <mergeCell ref="E768:F768"/>
    <mergeCell ref="E770:F770"/>
    <mergeCell ref="E715:F715"/>
    <mergeCell ref="E719:F719"/>
    <mergeCell ref="E726:F726"/>
    <mergeCell ref="E734:F734"/>
    <mergeCell ref="E742:F742"/>
    <mergeCell ref="E687:F687"/>
    <mergeCell ref="E695:F695"/>
    <mergeCell ref="E702:F702"/>
    <mergeCell ref="C710:D710"/>
    <mergeCell ref="E711:F711"/>
    <mergeCell ref="E713:F713"/>
    <mergeCell ref="E667:F667"/>
    <mergeCell ref="E668:F668"/>
    <mergeCell ref="C675:D675"/>
    <mergeCell ref="E676:F676"/>
    <mergeCell ref="E678:F678"/>
    <mergeCell ref="E680:F680"/>
    <mergeCell ref="C610:D610"/>
    <mergeCell ref="E611:F611"/>
    <mergeCell ref="E634:F634"/>
    <mergeCell ref="E635:F635"/>
    <mergeCell ref="E657:F657"/>
    <mergeCell ref="E658:F658"/>
    <mergeCell ref="E574:F574"/>
    <mergeCell ref="E580:F580"/>
    <mergeCell ref="E585:F585"/>
    <mergeCell ref="E602:F602"/>
    <mergeCell ref="E608:F608"/>
    <mergeCell ref="E609:F609"/>
    <mergeCell ref="E533:F533"/>
    <mergeCell ref="E539:F539"/>
    <mergeCell ref="E546:F546"/>
    <mergeCell ref="E554:F554"/>
    <mergeCell ref="E561:F561"/>
    <mergeCell ref="E567:F567"/>
    <mergeCell ref="C502:D502"/>
    <mergeCell ref="E503:F503"/>
    <mergeCell ref="E505:F505"/>
    <mergeCell ref="E509:F509"/>
    <mergeCell ref="E519:F519"/>
    <mergeCell ref="E527:F527"/>
    <mergeCell ref="E473:F473"/>
    <mergeCell ref="E480:F480"/>
    <mergeCell ref="E491:F491"/>
    <mergeCell ref="E493:F493"/>
    <mergeCell ref="C501:D501"/>
    <mergeCell ref="C458:D458"/>
    <mergeCell ref="E459:F459"/>
    <mergeCell ref="E461:F461"/>
    <mergeCell ref="C469:D469"/>
    <mergeCell ref="E470:F470"/>
    <mergeCell ref="E440:F440"/>
    <mergeCell ref="E441:F441"/>
    <mergeCell ref="E442:F442"/>
    <mergeCell ref="E448:F448"/>
    <mergeCell ref="E449:F449"/>
    <mergeCell ref="E457:F457"/>
    <mergeCell ref="E414:F414"/>
    <mergeCell ref="E415:F415"/>
    <mergeCell ref="E416:F416"/>
    <mergeCell ref="E427:F427"/>
    <mergeCell ref="E428:F428"/>
    <mergeCell ref="E439:F439"/>
    <mergeCell ref="E368:F368"/>
    <mergeCell ref="E369:F369"/>
    <mergeCell ref="E376:F376"/>
    <mergeCell ref="E384:F384"/>
    <mergeCell ref="E392:F392"/>
    <mergeCell ref="E393:F393"/>
    <mergeCell ref="E343:F343"/>
    <mergeCell ref="E354:F354"/>
    <mergeCell ref="C355:D355"/>
    <mergeCell ref="E356:F356"/>
    <mergeCell ref="E360:F360"/>
    <mergeCell ref="E362:F362"/>
    <mergeCell ref="E312:F312"/>
    <mergeCell ref="E313:F313"/>
    <mergeCell ref="E324:F324"/>
    <mergeCell ref="E331:F331"/>
    <mergeCell ref="E339:F339"/>
    <mergeCell ref="E342:F342"/>
    <mergeCell ref="C296:D296"/>
    <mergeCell ref="E299:F299"/>
    <mergeCell ref="E301:F301"/>
    <mergeCell ref="E310:F310"/>
    <mergeCell ref="E311:F311"/>
    <mergeCell ref="E268:F268"/>
    <mergeCell ref="C279:D279"/>
    <mergeCell ref="E280:F280"/>
    <mergeCell ref="E284:F284"/>
    <mergeCell ref="E294:F294"/>
    <mergeCell ref="C295:D295"/>
    <mergeCell ref="E230:F230"/>
    <mergeCell ref="E241:F241"/>
    <mergeCell ref="E246:F246"/>
    <mergeCell ref="C257:D257"/>
    <mergeCell ref="E258:F258"/>
    <mergeCell ref="E261:F261"/>
    <mergeCell ref="E195:F195"/>
    <mergeCell ref="C206:D206"/>
    <mergeCell ref="E207:F207"/>
    <mergeCell ref="E210:F210"/>
    <mergeCell ref="E229:F229"/>
    <mergeCell ref="E170:F170"/>
    <mergeCell ref="E173:F173"/>
    <mergeCell ref="E177:F177"/>
    <mergeCell ref="E187:F187"/>
    <mergeCell ref="E153:F153"/>
    <mergeCell ref="E154:F154"/>
    <mergeCell ref="E155:F155"/>
    <mergeCell ref="E166:F166"/>
    <mergeCell ref="C167:D167"/>
    <mergeCell ref="E168:F168"/>
    <mergeCell ref="E116:F116"/>
    <mergeCell ref="C124:D124"/>
    <mergeCell ref="E125:F125"/>
    <mergeCell ref="E131:F131"/>
    <mergeCell ref="E152:F152"/>
    <mergeCell ref="E85:F85"/>
    <mergeCell ref="E93:F93"/>
    <mergeCell ref="E100:F100"/>
    <mergeCell ref="E107:F107"/>
    <mergeCell ref="C113:D113"/>
    <mergeCell ref="E114:F114"/>
    <mergeCell ref="E49:F49"/>
    <mergeCell ref="E56:F56"/>
    <mergeCell ref="E64:F64"/>
    <mergeCell ref="E71:F71"/>
    <mergeCell ref="E77:F77"/>
    <mergeCell ref="E24:F24"/>
    <mergeCell ref="E27:F27"/>
    <mergeCell ref="E29:F29"/>
    <mergeCell ref="E37:F37"/>
    <mergeCell ref="E43:F43"/>
    <mergeCell ref="D2:F2"/>
    <mergeCell ref="B3:F3"/>
    <mergeCell ref="E20:F20"/>
    <mergeCell ref="A9:F9"/>
    <mergeCell ref="C10:D10"/>
    <mergeCell ref="C11:D11"/>
    <mergeCell ref="E12:F12"/>
    <mergeCell ref="E14:F14"/>
    <mergeCell ref="E16:F16"/>
    <mergeCell ref="C5:F5"/>
    <mergeCell ref="A6:A7"/>
    <mergeCell ref="B6:B7"/>
    <mergeCell ref="C6:C7"/>
    <mergeCell ref="D6:D7"/>
    <mergeCell ref="E6:F6"/>
  </mergeCells>
  <printOptions horizontalCentered="1"/>
  <pageMargins left="0.39370078740157483" right="0.39370078740157483" top="0" bottom="0" header="0.39370078740157483" footer="0.39370078740157483"/>
  <pageSetup paperSize="9" scale="69" fitToHeight="1000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един</vt:lpstr>
      <vt:lpstr>един!Заголовки_для_печати</vt:lpstr>
      <vt:lpstr>един!Область_печати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SARDOR</dc:creator>
  <cp:lastModifiedBy>SARDOR</cp:lastModifiedBy>
  <cp:lastPrinted>2026-10-02T07:55:04Z</cp:lastPrinted>
  <dcterms:created xsi:type="dcterms:W3CDTF">2026-09-23T06:25:17Z</dcterms:created>
  <dcterms:modified xsi:type="dcterms:W3CDTF">2026-10-02T08:01:04Z</dcterms:modified>
</cp:coreProperties>
</file>