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2026 йил хужжатлари 05.01.2026\Шаффоф 13.01.2026\14.10.2026\МКС\Тайёр Наманган 14 дона кудук 14.10.26\"/>
    </mc:Choice>
  </mc:AlternateContent>
  <bookViews>
    <workbookView xWindow="-120" yWindow="-120" windowWidth="29040" windowHeight="15720"/>
  </bookViews>
  <sheets>
    <sheet name="СТРУКТУРА (узб)" sheetId="13" r:id="rId1"/>
    <sheet name="Лист1" sheetId="16" state="hidden" r:id="rId2"/>
    <sheet name="ПОЯСНИТЕЛЬ" sheetId="15" state="hidden" r:id="rId3"/>
  </sheets>
  <definedNames>
    <definedName name="_xlnm.Print_Area" localSheetId="0">'СТРУКТУРА (узб)'!$A:$C</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6" i="13" l="1"/>
  <c r="D7" i="13" l="1"/>
  <c r="B15" i="13" l="1"/>
  <c r="B20" i="13"/>
  <c r="B19" i="13"/>
  <c r="B17" i="13"/>
  <c r="D10" i="13" l="1"/>
  <c r="D13" i="13" l="1"/>
  <c r="D9" i="13"/>
  <c r="D11" i="13"/>
  <c r="D12" i="13"/>
  <c r="D8" i="13" l="1"/>
</calcChain>
</file>

<file path=xl/sharedStrings.xml><?xml version="1.0" encoding="utf-8"?>
<sst xmlns="http://schemas.openxmlformats.org/spreadsheetml/2006/main" count="23" uniqueCount="23">
  <si>
    <t xml:space="preserve"> </t>
  </si>
  <si>
    <t>ТУШУНТИРУВ ЁЗУВИ</t>
  </si>
  <si>
    <r>
      <t xml:space="preserve">                 --  </t>
    </r>
    <r>
      <rPr>
        <b/>
        <sz val="16"/>
        <rFont val="Times New Roman"/>
        <family val="1"/>
        <charset val="204"/>
      </rPr>
      <t>TNQurilish</t>
    </r>
    <r>
      <rPr>
        <sz val="16"/>
        <rFont val="Times New Roman"/>
        <family val="1"/>
        <charset val="204"/>
      </rPr>
      <t xml:space="preserve">  дастурий таъминот туплами</t>
    </r>
  </si>
  <si>
    <t xml:space="preserve">                        ЛБМ:      _______________________  ИРМАНОВ. И</t>
  </si>
  <si>
    <t>Узбекистoн Республикаси Вазирлар Махкамасининг 11 - июн 2003 - йилдаги     261 - сoнли карoрига асoсан аникланган oбъектнинг жoрий нархлардаги бoшлангич қиймати экспертиза ижобий хулосаси олингандан сунг келгусида куриб чикиш учун тавсия этилади. Tався этилган нархлар буюртмачи ва пудратчи уртасида шартнoма тузишга асoс була oлмайди</t>
  </si>
  <si>
    <t>Oбъектнинг жoрий нархлардаги бoшлангич киймати Узбекистoн Республикаси Давлат архитектура ва қурилиш Кумитасининг 2009 - йилда тасдикланган      ШНК 4.01.16-09 "«Курилиш бахoсини шартнoмавий жoрий нархларда аниклаш,  Узбекистoн Республикаси Давлат архитектура ва қурилиш Кумитасининг    2012 - йил «28» мартдаги 39 - сoн буйруги билан тасдикланган «Ресурс смета ҳужжатларини ишлаб чикиш ва шартнoмавий жoрий нархларда курилиш кийматини аниклаш буйича услубий тавсийалар», хамда 2023 -  йил 3-чoрак учун "Курилиш материаллари нархи" прoграмма кoмплексида шакллантирилган Узбекистo Республикаси худудларида булган нарх навoлар асoсида аникланган</t>
  </si>
  <si>
    <t>Курилиш объектининг лойиха - смета хужжатлари                                 "QURUVCHI ME'MOR SERVIS" МЧЖ лойиха ташкилоти томонидан ишлаб чикилди</t>
  </si>
  <si>
    <t>Затраты на эксплуатацию машин и механизмов (с учетом зарплаты машинистов), перевозку грузов</t>
  </si>
  <si>
    <t>Затраты на основную заработную плату с учетом начислений на социальное страхование</t>
  </si>
  <si>
    <t>78-Обеспечение энергоснабжением и заземлением оборудования прямой участок улица  Усмана Насира 4R-140 оринтир (мост Киргили)</t>
  </si>
  <si>
    <t>СТАРТОВАЯ СТОИМОСТЬ СТРОИТЕЛЬСТВА</t>
  </si>
  <si>
    <t>В ДОГОВОРНЫХ ТЕКУЩИХ ЦЕНАХ ПО ОБЪЕКТУ :</t>
  </si>
  <si>
    <t>№№</t>
  </si>
  <si>
    <t>НАИМЕНОВАНИЕ ЗАТРАТ</t>
  </si>
  <si>
    <t xml:space="preserve">СТОИМОСТЬ
(тыс. сум)  </t>
  </si>
  <si>
    <t>Затраты на оборудование, мебель и инвентарь,                                                                                                                                                                                                                                                            с учетом транспортных и заготовительно-складских расходов</t>
  </si>
  <si>
    <t>Итого прямых затрат</t>
  </si>
  <si>
    <t>ИТОГО  стоимость строительства в текущих ценах без НДС</t>
  </si>
  <si>
    <t>Затраты на кабельные продукции с учетом транспортных и заготовительно-складских расходов 1,5%</t>
  </si>
  <si>
    <t>МИНГБУЛОК, НАМАНГАН,НОРИН,УЙЧИ ТУМАНЛАРИДАГИ 14 ТА ТИК ДРЕНАЖ ҚУДУҚЛАРИНИ РЕКОНСТРУКЦИЯ ҚИЛИШ</t>
  </si>
  <si>
    <t>Затраты на строительные материалы  с учетом транспортных и заготовительно-складских расходов 5%</t>
  </si>
  <si>
    <t>Затраты на инертных материалы  с учетом транспортных расходов 5%</t>
  </si>
  <si>
    <t>Затраты на металлоконструкции с учетом транспортных и заготовительно-складских расходов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</si>
</sst>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р_._-;\-* #,##0.00_р_._-;_-* &quot;-&quot;??_р_._-;_-@_-"/>
    <numFmt numFmtId="165" formatCode="#,##0.000"/>
  </numFmts>
  <fonts count="3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amily val="2"/>
      <charset val="204"/>
    </font>
    <font>
      <sz val="10"/>
      <name val="Cambria"/>
      <family val="1"/>
      <charset val="204"/>
      <scheme val="major"/>
    </font>
    <font>
      <sz val="11"/>
      <name val="Cambria"/>
      <family val="1"/>
      <charset val="204"/>
      <scheme val="major"/>
    </font>
    <font>
      <b/>
      <sz val="11"/>
      <name val="Cambria"/>
      <family val="1"/>
      <charset val="204"/>
      <scheme val="major"/>
    </font>
    <font>
      <sz val="12"/>
      <name val="Cambria"/>
      <family val="1"/>
      <charset val="204"/>
      <scheme val="major"/>
    </font>
    <font>
      <b/>
      <sz val="12"/>
      <name val="Cambria"/>
      <family val="1"/>
      <charset val="204"/>
      <scheme val="major"/>
    </font>
    <font>
      <b/>
      <sz val="14"/>
      <color rgb="FF000000"/>
      <name val="Times New Roman"/>
      <family val="1"/>
      <charset val="204"/>
    </font>
    <font>
      <sz val="10"/>
      <color rgb="FF000000"/>
      <name val="Times New Roman"/>
      <family val="1"/>
      <charset val="204"/>
    </font>
    <font>
      <b/>
      <i/>
      <sz val="10"/>
      <color rgb="FF000000"/>
      <name val="Times New Roman"/>
      <family val="1"/>
      <charset val="204"/>
    </font>
    <font>
      <sz val="8"/>
      <color rgb="FF000000"/>
      <name val="Times New Roman"/>
      <family val="1"/>
      <charset val="204"/>
    </font>
    <font>
      <b/>
      <sz val="10"/>
      <color rgb="FF000000"/>
      <name val="Times New Roman"/>
      <family val="1"/>
      <charset val="204"/>
    </font>
    <font>
      <b/>
      <i/>
      <sz val="8"/>
      <color rgb="FF000000"/>
      <name val="Times New Roman"/>
      <family val="1"/>
      <charset val="204"/>
    </font>
    <font>
      <b/>
      <sz val="8"/>
      <color rgb="FF000000"/>
      <name val="Times New Roman"/>
      <family val="1"/>
      <charset val="204"/>
    </font>
    <font>
      <b/>
      <sz val="8"/>
      <color rgb="FF000000"/>
      <name val="Times New Roman Cyr"/>
      <charset val="204"/>
    </font>
    <font>
      <sz val="10"/>
      <color rgb="FF000000"/>
      <name val="Arial"/>
      <family val="2"/>
      <charset val="204"/>
    </font>
    <font>
      <sz val="14"/>
      <color rgb="FF000000"/>
      <name val="Times New Roman"/>
      <family val="1"/>
      <charset val="204"/>
    </font>
    <font>
      <b/>
      <sz val="8"/>
      <color rgb="FFFFFFFF"/>
      <name val="Times New Roman"/>
      <family val="1"/>
      <charset val="204"/>
    </font>
    <font>
      <i/>
      <sz val="8"/>
      <color rgb="FF000000"/>
      <name val="Times New Roman"/>
      <family val="1"/>
      <charset val="204"/>
    </font>
    <font>
      <i/>
      <sz val="8"/>
      <color rgb="FFFFFFFF"/>
      <name val="Times New Roman"/>
      <family val="1"/>
      <charset val="204"/>
    </font>
    <font>
      <i/>
      <sz val="8"/>
      <color rgb="FF000080"/>
      <name val="Times New Roman"/>
      <family val="1"/>
      <charset val="204"/>
    </font>
    <font>
      <b/>
      <sz val="10"/>
      <color rgb="FF000000"/>
      <name val="Times New Roman Cyr"/>
      <charset val="204"/>
    </font>
    <font>
      <sz val="8"/>
      <color rgb="FFFFFFFF"/>
      <name val="Times New Roman Cyr"/>
      <charset val="204"/>
    </font>
    <font>
      <b/>
      <sz val="8"/>
      <color rgb="FFFFFFFF"/>
      <name val="Times New Roman Cyr"/>
      <charset val="204"/>
    </font>
    <font>
      <sz val="8"/>
      <color rgb="FF000000"/>
      <name val="Times New Roman Cyr"/>
      <charset val="204"/>
    </font>
    <font>
      <sz val="10"/>
      <color rgb="FF000000"/>
      <name val="Times New Roman Cyr"/>
      <charset val="204"/>
    </font>
    <font>
      <sz val="14"/>
      <color rgb="FF000000"/>
      <name val="Times New Roman Cyr"/>
      <charset val="204"/>
    </font>
    <font>
      <sz val="10"/>
      <name val="Arial Cyr"/>
      <charset val="204"/>
    </font>
    <font>
      <u/>
      <sz val="18"/>
      <name val="Times New Roman"/>
      <family val="1"/>
      <charset val="204"/>
    </font>
    <font>
      <sz val="16"/>
      <name val="Times New Roman"/>
      <family val="1"/>
      <charset val="204"/>
    </font>
    <font>
      <sz val="8"/>
      <name val="Times New Roman"/>
      <family val="1"/>
      <charset val="204"/>
    </font>
    <font>
      <b/>
      <sz val="16"/>
      <name val="Times New Roman"/>
      <family val="1"/>
      <charset val="204"/>
    </font>
    <font>
      <sz val="14"/>
      <name val="Times New Roman"/>
      <family val="1"/>
      <charset val="204"/>
    </font>
    <font>
      <sz val="10"/>
      <name val="Times New Roman Cyr"/>
      <charset val="204"/>
    </font>
    <font>
      <b/>
      <sz val="13"/>
      <name val="Cambria"/>
      <family val="1"/>
      <charset val="204"/>
      <scheme val="major"/>
    </font>
  </fonts>
  <fills count="7">
    <fill>
      <patternFill patternType="none"/>
    </fill>
    <fill>
      <patternFill patternType="gray125"/>
    </fill>
    <fill>
      <patternFill patternType="solid">
        <fgColor rgb="FFFFFFFF"/>
        <bgColor indexed="64"/>
      </patternFill>
    </fill>
    <fill>
      <patternFill patternType="solid">
        <fgColor rgb="FFFFFFE1"/>
        <bgColor indexed="64"/>
      </patternFill>
    </fill>
    <fill>
      <patternFill patternType="solid">
        <fgColor rgb="FFFFFFFF"/>
        <bgColor rgb="FF000000"/>
      </patternFill>
    </fill>
    <fill>
      <patternFill patternType="solid">
        <fgColor rgb="FF969696"/>
        <bgColor rgb="FF000000"/>
      </patternFill>
    </fill>
    <fill>
      <patternFill patternType="solid">
        <fgColor rgb="FF808080"/>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01">
    <xf numFmtId="0" fontId="0" fillId="0" borderId="0"/>
    <xf numFmtId="0" fontId="3" fillId="0" borderId="0"/>
    <xf numFmtId="0" fontId="10" fillId="2" borderId="0">
      <alignment horizontal="center" vertical="top"/>
    </xf>
    <xf numFmtId="0" fontId="11" fillId="2" borderId="0">
      <alignment horizontal="left" vertical="top"/>
    </xf>
    <xf numFmtId="0" fontId="11" fillId="2" borderId="0">
      <alignment horizontal="center" vertical="top"/>
    </xf>
    <xf numFmtId="0" fontId="12" fillId="2" borderId="0">
      <alignment horizontal="center" vertical="top"/>
    </xf>
    <xf numFmtId="0" fontId="13" fillId="2" borderId="0">
      <alignment horizontal="center" vertical="top"/>
    </xf>
    <xf numFmtId="0" fontId="14" fillId="3" borderId="0">
      <alignment horizontal="center" vertical="center"/>
    </xf>
    <xf numFmtId="0" fontId="15" fillId="3" borderId="0">
      <alignment horizontal="center" vertical="center"/>
    </xf>
    <xf numFmtId="0" fontId="13" fillId="2" borderId="0">
      <alignment horizontal="center" vertical="center"/>
    </xf>
    <xf numFmtId="0" fontId="13" fillId="2" borderId="0">
      <alignment horizontal="left" vertical="top"/>
    </xf>
    <xf numFmtId="0" fontId="13" fillId="2" borderId="0">
      <alignment horizontal="right" vertical="center"/>
    </xf>
    <xf numFmtId="0" fontId="13" fillId="2" borderId="0">
      <alignment horizontal="right" vertical="center"/>
    </xf>
    <xf numFmtId="0" fontId="13" fillId="2" borderId="0">
      <alignment horizontal="right" vertical="center"/>
    </xf>
    <xf numFmtId="0" fontId="15" fillId="3" borderId="0">
      <alignment horizontal="right" vertical="center"/>
    </xf>
    <xf numFmtId="0" fontId="15" fillId="3" borderId="0">
      <alignment horizontal="right" vertical="center"/>
    </xf>
    <xf numFmtId="0" fontId="16" fillId="3" borderId="0">
      <alignment horizontal="right" vertical="center"/>
    </xf>
    <xf numFmtId="0" fontId="16" fillId="3" borderId="0">
      <alignment horizontal="right" vertical="center"/>
    </xf>
    <xf numFmtId="0" fontId="17" fillId="3" borderId="0">
      <alignment horizontal="right" vertical="top"/>
    </xf>
    <xf numFmtId="0" fontId="17" fillId="3" borderId="0">
      <alignment horizontal="right" vertical="center"/>
    </xf>
    <xf numFmtId="0" fontId="18" fillId="2" borderId="0">
      <alignment horizontal="left" vertical="top"/>
    </xf>
    <xf numFmtId="0" fontId="13" fillId="2" borderId="0">
      <alignment horizontal="center" vertical="top"/>
    </xf>
    <xf numFmtId="0" fontId="12" fillId="2" borderId="0">
      <alignment horizontal="center" vertical="top"/>
    </xf>
    <xf numFmtId="0" fontId="11" fillId="2" borderId="0">
      <alignment horizontal="center" vertical="top"/>
    </xf>
    <xf numFmtId="0" fontId="11" fillId="2" borderId="0">
      <alignment horizontal="left" vertical="top"/>
    </xf>
    <xf numFmtId="0" fontId="19" fillId="2" borderId="0">
      <alignment horizontal="center" vertical="top"/>
    </xf>
    <xf numFmtId="0" fontId="14" fillId="3" borderId="0">
      <alignment horizontal="center" vertical="center"/>
    </xf>
    <xf numFmtId="0" fontId="14" fillId="3" borderId="0">
      <alignment horizontal="center" vertical="top"/>
    </xf>
    <xf numFmtId="0" fontId="14" fillId="3" borderId="0">
      <alignment horizontal="center" vertical="top"/>
    </xf>
    <xf numFmtId="0" fontId="20" fillId="2" borderId="0">
      <alignment horizontal="center" vertical="center"/>
    </xf>
    <xf numFmtId="0" fontId="20" fillId="2" borderId="0">
      <alignment horizontal="right" vertical="center"/>
    </xf>
    <xf numFmtId="0" fontId="20" fillId="2" borderId="0">
      <alignment horizontal="right" vertical="center"/>
    </xf>
    <xf numFmtId="0" fontId="20" fillId="2" borderId="0">
      <alignment horizontal="right" vertical="center"/>
    </xf>
    <xf numFmtId="0" fontId="16" fillId="3" borderId="0">
      <alignment horizontal="center" vertical="top"/>
    </xf>
    <xf numFmtId="0" fontId="21" fillId="3" borderId="0">
      <alignment horizontal="right" vertical="center"/>
    </xf>
    <xf numFmtId="0" fontId="16" fillId="3" borderId="0">
      <alignment horizontal="right" vertical="top"/>
    </xf>
    <xf numFmtId="0" fontId="22" fillId="3" borderId="0">
      <alignment horizontal="right" vertical="center"/>
    </xf>
    <xf numFmtId="0" fontId="16" fillId="2" borderId="0">
      <alignment horizontal="center" vertical="center"/>
    </xf>
    <xf numFmtId="0" fontId="16" fillId="2" borderId="0">
      <alignment horizontal="right" vertical="center"/>
    </xf>
    <xf numFmtId="0" fontId="16" fillId="2" borderId="0">
      <alignment horizontal="right" vertical="center"/>
    </xf>
    <xf numFmtId="0" fontId="16" fillId="2" borderId="0">
      <alignment horizontal="right" vertical="center"/>
    </xf>
    <xf numFmtId="0" fontId="16" fillId="2" borderId="0">
      <alignment horizontal="left" vertical="top"/>
    </xf>
    <xf numFmtId="0" fontId="23" fillId="2" borderId="0">
      <alignment horizontal="center" vertical="center"/>
    </xf>
    <xf numFmtId="0" fontId="23" fillId="2" borderId="0">
      <alignment horizontal="left" vertical="top"/>
    </xf>
    <xf numFmtId="0" fontId="23" fillId="2" borderId="0">
      <alignment horizontal="right" vertical="center"/>
    </xf>
    <xf numFmtId="0" fontId="23" fillId="2" borderId="0">
      <alignment horizontal="right" vertical="center"/>
    </xf>
    <xf numFmtId="0" fontId="14" fillId="3" borderId="0">
      <alignment horizontal="right" vertical="top"/>
    </xf>
    <xf numFmtId="0" fontId="14" fillId="3" borderId="0">
      <alignment horizontal="right" vertical="center"/>
    </xf>
    <xf numFmtId="0" fontId="17" fillId="3" borderId="0">
      <alignment horizontal="right" vertical="top"/>
    </xf>
    <xf numFmtId="0" fontId="17" fillId="3" borderId="0">
      <alignment horizontal="right" vertical="center"/>
    </xf>
    <xf numFmtId="0" fontId="18" fillId="2" borderId="0">
      <alignment horizontal="left" vertical="top"/>
    </xf>
    <xf numFmtId="0" fontId="24" fillId="3" borderId="0">
      <alignment horizontal="center" vertical="center"/>
    </xf>
    <xf numFmtId="0" fontId="19" fillId="2" borderId="0">
      <alignment horizontal="center" vertical="top"/>
    </xf>
    <xf numFmtId="0" fontId="11" fillId="2" borderId="0">
      <alignment horizontal="left" vertical="top"/>
    </xf>
    <xf numFmtId="0" fontId="11" fillId="2" borderId="0">
      <alignment horizontal="center" vertical="top"/>
    </xf>
    <xf numFmtId="0" fontId="12" fillId="2" borderId="0">
      <alignment horizontal="center" vertical="top"/>
    </xf>
    <xf numFmtId="0" fontId="13" fillId="2" borderId="0">
      <alignment horizontal="center" vertical="top"/>
    </xf>
    <xf numFmtId="0" fontId="25" fillId="2" borderId="0">
      <alignment horizontal="center" vertical="center"/>
    </xf>
    <xf numFmtId="0" fontId="25" fillId="2" borderId="0">
      <alignment horizontal="right" vertical="center"/>
    </xf>
    <xf numFmtId="0" fontId="25" fillId="2" borderId="0">
      <alignment horizontal="right" vertical="center"/>
    </xf>
    <xf numFmtId="0" fontId="25" fillId="2" borderId="0">
      <alignment horizontal="right" vertical="center"/>
    </xf>
    <xf numFmtId="0" fontId="17" fillId="3" borderId="0">
      <alignment horizontal="center" vertical="center"/>
    </xf>
    <xf numFmtId="0" fontId="17" fillId="3" borderId="0">
      <alignment horizontal="right" vertical="center"/>
    </xf>
    <xf numFmtId="0" fontId="17" fillId="3" borderId="0">
      <alignment horizontal="right" vertical="center"/>
    </xf>
    <xf numFmtId="0" fontId="26" fillId="3" borderId="0">
      <alignment horizontal="right" vertical="center"/>
    </xf>
    <xf numFmtId="0" fontId="27" fillId="2" borderId="0">
      <alignment horizontal="center" vertical="center"/>
    </xf>
    <xf numFmtId="0" fontId="27" fillId="2" borderId="0">
      <alignment horizontal="right" vertical="center"/>
    </xf>
    <xf numFmtId="0" fontId="27" fillId="2" borderId="0">
      <alignment horizontal="right" vertical="center"/>
    </xf>
    <xf numFmtId="0" fontId="27" fillId="2" borderId="0">
      <alignment horizontal="right" vertical="center"/>
    </xf>
    <xf numFmtId="0" fontId="27" fillId="2" borderId="0">
      <alignment horizontal="left" vertical="center"/>
    </xf>
    <xf numFmtId="0" fontId="17" fillId="3" borderId="0">
      <alignment horizontal="right" vertical="top"/>
    </xf>
    <xf numFmtId="0" fontId="18" fillId="2" borderId="0">
      <alignment horizontal="left" vertical="top"/>
    </xf>
    <xf numFmtId="0" fontId="24" fillId="2" borderId="0">
      <alignment horizontal="right" vertical="top"/>
    </xf>
    <xf numFmtId="0" fontId="28" fillId="2" borderId="0">
      <alignment horizontal="justify" vertical="top"/>
    </xf>
    <xf numFmtId="0" fontId="28" fillId="2" borderId="0">
      <alignment horizontal="right" vertical="top"/>
    </xf>
    <xf numFmtId="0" fontId="28" fillId="2" borderId="0">
      <alignment horizontal="left" vertical="top"/>
    </xf>
    <xf numFmtId="0" fontId="24" fillId="3" borderId="0">
      <alignment horizontal="center" vertical="center"/>
    </xf>
    <xf numFmtId="0" fontId="29" fillId="2" borderId="0">
      <alignment horizontal="center" vertical="top"/>
    </xf>
    <xf numFmtId="0" fontId="27" fillId="2" borderId="0">
      <alignment horizontal="center" vertical="center"/>
    </xf>
    <xf numFmtId="0" fontId="27" fillId="2" borderId="0">
      <alignment horizontal="right" vertical="center"/>
    </xf>
    <xf numFmtId="0" fontId="27" fillId="2" borderId="0">
      <alignment horizontal="left" vertical="center"/>
    </xf>
    <xf numFmtId="0" fontId="28" fillId="2" borderId="0">
      <alignment horizontal="left" vertical="center"/>
    </xf>
    <xf numFmtId="0" fontId="30" fillId="0" borderId="0"/>
    <xf numFmtId="0" fontId="16" fillId="2" borderId="0">
      <alignment horizontal="right" vertical="center"/>
    </xf>
    <xf numFmtId="0" fontId="16" fillId="2" borderId="0">
      <alignment horizontal="right" vertical="center"/>
    </xf>
    <xf numFmtId="0" fontId="16" fillId="2" borderId="0">
      <alignment horizontal="left" vertical="top"/>
    </xf>
    <xf numFmtId="0" fontId="23" fillId="2" borderId="0">
      <alignment horizontal="center" vertical="center"/>
    </xf>
    <xf numFmtId="0" fontId="23" fillId="2" borderId="0">
      <alignment horizontal="left" vertical="top"/>
    </xf>
    <xf numFmtId="0" fontId="23" fillId="2" borderId="0">
      <alignment horizontal="right" vertical="center"/>
    </xf>
    <xf numFmtId="0" fontId="23" fillId="2" borderId="0">
      <alignment horizontal="right" vertical="center"/>
    </xf>
    <xf numFmtId="0" fontId="14" fillId="3" borderId="0">
      <alignment horizontal="right" vertical="top"/>
    </xf>
    <xf numFmtId="0" fontId="14" fillId="3" borderId="0">
      <alignment horizontal="right" vertical="center"/>
    </xf>
    <xf numFmtId="0" fontId="18" fillId="2" borderId="0">
      <alignment horizontal="left" vertical="top"/>
    </xf>
    <xf numFmtId="0" fontId="16" fillId="2" borderId="0">
      <alignment horizontal="center" vertical="center"/>
    </xf>
    <xf numFmtId="0" fontId="16" fillId="2" borderId="0">
      <alignment horizontal="right" vertical="center"/>
    </xf>
    <xf numFmtId="164" fontId="4" fillId="0" borderId="0" applyFont="0" applyFill="0" applyBorder="0" applyAlignment="0" applyProtection="0"/>
    <xf numFmtId="0" fontId="2" fillId="0" borderId="0"/>
    <xf numFmtId="0" fontId="1" fillId="0" borderId="0"/>
    <xf numFmtId="0" fontId="1" fillId="0" borderId="0"/>
    <xf numFmtId="0" fontId="30" fillId="0" borderId="0"/>
    <xf numFmtId="0" fontId="36" fillId="0" borderId="0"/>
  </cellStyleXfs>
  <cellXfs count="30">
    <xf numFmtId="0" fontId="0" fillId="0" borderId="0" xfId="0"/>
    <xf numFmtId="0" fontId="31" fillId="0" borderId="0" xfId="0" applyFont="1" applyAlignment="1">
      <alignment horizontal="center"/>
    </xf>
    <xf numFmtId="0" fontId="32" fillId="0" borderId="0" xfId="0" applyFont="1" applyAlignment="1">
      <alignment horizontal="justify"/>
    </xf>
    <xf numFmtId="0" fontId="33" fillId="0" borderId="0" xfId="0" applyFont="1" applyAlignment="1">
      <alignment horizontal="justify"/>
    </xf>
    <xf numFmtId="0" fontId="35" fillId="0" borderId="0" xfId="0" applyFont="1"/>
    <xf numFmtId="0" fontId="0" fillId="0" borderId="0" xfId="0" applyAlignment="1">
      <alignment wrapText="1"/>
    </xf>
    <xf numFmtId="0" fontId="8" fillId="0" borderId="0" xfId="99" applyFont="1" applyAlignment="1">
      <alignment horizontal="right" vertical="center"/>
    </xf>
    <xf numFmtId="0" fontId="8" fillId="0" borderId="0" xfId="99" applyFont="1" applyAlignment="1">
      <alignment vertical="center"/>
    </xf>
    <xf numFmtId="0" fontId="5" fillId="0" borderId="0" xfId="100" applyFont="1" applyAlignment="1">
      <alignment horizontal="center" vertical="center"/>
    </xf>
    <xf numFmtId="0" fontId="5" fillId="4" borderId="0" xfId="100" applyFont="1" applyFill="1" applyAlignment="1">
      <alignment horizontal="left" vertical="center"/>
    </xf>
    <xf numFmtId="0" fontId="9" fillId="0" borderId="0" xfId="99" applyFont="1" applyAlignment="1">
      <alignment horizontal="right" vertical="center"/>
    </xf>
    <xf numFmtId="0" fontId="9" fillId="0" borderId="0" xfId="99" applyFont="1" applyAlignment="1">
      <alignment vertical="center"/>
    </xf>
    <xf numFmtId="0" fontId="6" fillId="4" borderId="2" xfId="99" applyFont="1" applyFill="1" applyBorder="1" applyAlignment="1">
      <alignment horizontal="left" vertical="center" wrapText="1"/>
    </xf>
    <xf numFmtId="165" fontId="8" fillId="4" borderId="2" xfId="99" applyNumberFormat="1" applyFont="1" applyFill="1" applyBorder="1" applyAlignment="1">
      <alignment horizontal="right" vertical="center" wrapText="1" indent="1"/>
    </xf>
    <xf numFmtId="3" fontId="8" fillId="0" borderId="3" xfId="99" applyNumberFormat="1" applyFont="1" applyBorder="1" applyAlignment="1">
      <alignment horizontal="right" vertical="center" wrapText="1" indent="1"/>
    </xf>
    <xf numFmtId="49" fontId="8" fillId="0" borderId="0" xfId="99" applyNumberFormat="1" applyFont="1" applyAlignment="1">
      <alignment horizontal="right" vertical="center"/>
    </xf>
    <xf numFmtId="0" fontId="7" fillId="6" borderId="1" xfId="100" applyFont="1" applyFill="1" applyBorder="1" applyAlignment="1">
      <alignment horizontal="center" vertical="center" wrapText="1"/>
    </xf>
    <xf numFmtId="165" fontId="8" fillId="0" borderId="0" xfId="99" applyNumberFormat="1" applyFont="1" applyAlignment="1">
      <alignment horizontal="right" vertical="center" indent="1"/>
    </xf>
    <xf numFmtId="3" fontId="8" fillId="0" borderId="0" xfId="99" applyNumberFormat="1" applyFont="1" applyAlignment="1">
      <alignment horizontal="right" vertical="center" wrapText="1" indent="1"/>
    </xf>
    <xf numFmtId="0" fontId="7" fillId="5" borderId="1" xfId="100" applyFont="1" applyFill="1" applyBorder="1" applyAlignment="1">
      <alignment horizontal="center" vertical="center" wrapText="1"/>
    </xf>
    <xf numFmtId="0" fontId="7" fillId="5" borderId="1" xfId="99" applyFont="1" applyFill="1" applyBorder="1" applyAlignment="1">
      <alignment horizontal="center" vertical="center"/>
    </xf>
    <xf numFmtId="165" fontId="7" fillId="5" borderId="1" xfId="99" applyNumberFormat="1" applyFont="1" applyFill="1" applyBorder="1" applyAlignment="1">
      <alignment horizontal="center" vertical="center" wrapText="1"/>
    </xf>
    <xf numFmtId="0" fontId="6" fillId="4" borderId="1" xfId="100" applyFont="1" applyFill="1" applyBorder="1" applyAlignment="1">
      <alignment horizontal="center" vertical="center" wrapText="1"/>
    </xf>
    <xf numFmtId="0" fontId="6" fillId="4" borderId="1" xfId="99" applyFont="1" applyFill="1" applyBorder="1" applyAlignment="1">
      <alignment horizontal="left" vertical="center" wrapText="1"/>
    </xf>
    <xf numFmtId="165" fontId="8" fillId="4" borderId="1" xfId="99" applyNumberFormat="1" applyFont="1" applyFill="1" applyBorder="1" applyAlignment="1">
      <alignment horizontal="right" vertical="center" wrapText="1" indent="1"/>
    </xf>
    <xf numFmtId="0" fontId="7" fillId="6" borderId="1" xfId="99" applyFont="1" applyFill="1" applyBorder="1" applyAlignment="1">
      <alignment horizontal="left" vertical="center" wrapText="1"/>
    </xf>
    <xf numFmtId="165" fontId="9" fillId="6" borderId="1" xfId="99" applyNumberFormat="1" applyFont="1" applyFill="1" applyBorder="1" applyAlignment="1">
      <alignment horizontal="right" vertical="center" wrapText="1" indent="1"/>
    </xf>
    <xf numFmtId="165" fontId="37" fillId="6" borderId="1" xfId="99" applyNumberFormat="1" applyFont="1" applyFill="1" applyBorder="1" applyAlignment="1">
      <alignment horizontal="right" vertical="center" wrapText="1" indent="1"/>
    </xf>
    <xf numFmtId="0" fontId="7" fillId="4" borderId="1" xfId="100" applyFont="1" applyFill="1" applyBorder="1" applyAlignment="1">
      <alignment horizontal="center" vertical="center" wrapText="1"/>
    </xf>
    <xf numFmtId="0" fontId="9" fillId="4" borderId="0" xfId="100" applyFont="1" applyFill="1" applyAlignment="1">
      <alignment horizontal="center" vertical="center" wrapText="1"/>
    </xf>
  </cellXfs>
  <cellStyles count="101">
    <cellStyle name="SCводно-ресурсная ведомость0" xfId="2"/>
    <cellStyle name="SCводно-ресурсная ведомость1" xfId="3"/>
    <cellStyle name="SCводно-ресурсная ведомость10" xfId="12"/>
    <cellStyle name="SCводно-ресурсная ведомость11" xfId="13"/>
    <cellStyle name="SCводно-ресурсная ведомость12" xfId="14"/>
    <cellStyle name="SCводно-ресурсная ведомость13" xfId="15"/>
    <cellStyle name="SCводно-ресурсная ведомость14" xfId="16"/>
    <cellStyle name="SCводно-ресурсная ведомость15" xfId="17"/>
    <cellStyle name="SCводно-ресурсная ведомость16" xfId="18"/>
    <cellStyle name="SCводно-ресурсная ведомость17" xfId="19"/>
    <cellStyle name="SCводно-ресурсная ведомость18" xfId="20"/>
    <cellStyle name="SCводно-ресурсная ведомость2" xfId="4"/>
    <cellStyle name="SCводно-ресурсная ведомость3" xfId="5"/>
    <cellStyle name="SCводно-ресурсная ведомость4" xfId="6"/>
    <cellStyle name="SCводно-ресурсная ведомость5" xfId="7"/>
    <cellStyle name="SCводно-ресурсная ведомость6" xfId="8"/>
    <cellStyle name="SCводно-ресурсная ведомость7" xfId="9"/>
    <cellStyle name="SCводно-ресурсная ведомость8" xfId="10"/>
    <cellStyle name="SCводно-ресурсная ведомость9" xfId="11"/>
    <cellStyle name="SВедомость объемов работ0" xfId="51"/>
    <cellStyle name="SВедомость объемов работ1" xfId="52"/>
    <cellStyle name="SВедомость объемов работ10" xfId="61"/>
    <cellStyle name="SВедомость объемов работ11" xfId="62"/>
    <cellStyle name="SВедомость объемов работ12" xfId="63"/>
    <cellStyle name="SВедомость объемов работ13" xfId="64"/>
    <cellStyle name="SВедомость объемов работ14" xfId="65"/>
    <cellStyle name="SВедомость объемов работ15" xfId="66"/>
    <cellStyle name="SВедомость объемов работ16" xfId="67"/>
    <cellStyle name="SВедомость объемов работ17" xfId="68"/>
    <cellStyle name="SВедомость объемов работ18" xfId="69"/>
    <cellStyle name="SВедомость объемов работ19" xfId="70"/>
    <cellStyle name="SВедомость объемов работ2" xfId="53"/>
    <cellStyle name="SВедомость объемов работ20" xfId="71"/>
    <cellStyle name="SВедомость объемов работ3" xfId="54"/>
    <cellStyle name="SВедомость объемов работ4" xfId="55"/>
    <cellStyle name="SВедомость объемов работ5" xfId="56"/>
    <cellStyle name="SВедомость объемов работ6" xfId="57"/>
    <cellStyle name="SВедомость объемов работ7" xfId="58"/>
    <cellStyle name="SВедомость объемов работ8" xfId="59"/>
    <cellStyle name="SВедомость объемов работ9" xfId="60"/>
    <cellStyle name="SДефектный акт0" xfId="72"/>
    <cellStyle name="SДефектный акт1" xfId="73"/>
    <cellStyle name="SДефектный акт2" xfId="74"/>
    <cellStyle name="SДефектный акт3" xfId="75"/>
    <cellStyle name="SДефектный акт4" xfId="76"/>
    <cellStyle name="SДефектный акт5" xfId="77"/>
    <cellStyle name="SДефектный акт6" xfId="78"/>
    <cellStyle name="SДефектный акт7" xfId="79"/>
    <cellStyle name="SДефектный акт8" xfId="80"/>
    <cellStyle name="SДефектный акт9" xfId="81"/>
    <cellStyle name="SЛокально-ресурсная ведомости0" xfId="21"/>
    <cellStyle name="SЛокально-ресурсная ведомости1" xfId="22"/>
    <cellStyle name="SЛокально-ресурсная ведомости10" xfId="31"/>
    <cellStyle name="SЛокально-ресурсная ведомости10 2" xfId="83"/>
    <cellStyle name="SЛокально-ресурсная ведомости11" xfId="32"/>
    <cellStyle name="SЛокально-ресурсная ведомости11 2" xfId="84"/>
    <cellStyle name="SЛокально-ресурсная ведомости12" xfId="33"/>
    <cellStyle name="SЛокально-ресурсная ведомости12 2" xfId="85"/>
    <cellStyle name="SЛокально-ресурсная ведомости13" xfId="34"/>
    <cellStyle name="SЛокально-ресурсная ведомости13 2" xfId="86"/>
    <cellStyle name="SЛокально-ресурсная ведомости14" xfId="35"/>
    <cellStyle name="SЛокально-ресурсная ведомости14 2" xfId="87"/>
    <cellStyle name="SЛокально-ресурсная ведомости15" xfId="36"/>
    <cellStyle name="SЛокально-ресурсная ведомости15 2" xfId="88"/>
    <cellStyle name="SЛокально-ресурсная ведомости16" xfId="37"/>
    <cellStyle name="SЛокально-ресурсная ведомости16 2" xfId="89"/>
    <cellStyle name="SЛокально-ресурсная ведомости17" xfId="38"/>
    <cellStyle name="SЛокально-ресурсная ведомости17 2" xfId="90"/>
    <cellStyle name="SЛокально-ресурсная ведомости18" xfId="39"/>
    <cellStyle name="SЛокально-ресурсная ведомости18 2" xfId="91"/>
    <cellStyle name="SЛокально-ресурсная ведомости19" xfId="40"/>
    <cellStyle name="SЛокально-ресурсная ведомости2" xfId="23"/>
    <cellStyle name="SЛокально-ресурсная ведомости20" xfId="41"/>
    <cellStyle name="SЛокально-ресурсная ведомости21" xfId="42"/>
    <cellStyle name="SЛокально-ресурсная ведомости21 2" xfId="92"/>
    <cellStyle name="SЛокально-ресурсная ведомости22" xfId="43"/>
    <cellStyle name="SЛокально-ресурсная ведомости23" xfId="44"/>
    <cellStyle name="SЛокально-ресурсная ведомости24" xfId="45"/>
    <cellStyle name="SЛокально-ресурсная ведомости25" xfId="46"/>
    <cellStyle name="SЛокально-ресурсная ведомости26" xfId="47"/>
    <cellStyle name="SЛокально-ресурсная ведомости27" xfId="48"/>
    <cellStyle name="SЛокально-ресурсная ведомости28" xfId="49"/>
    <cellStyle name="SЛокально-ресурсная ведомости29" xfId="50"/>
    <cellStyle name="SЛокально-ресурсная ведомости3" xfId="24"/>
    <cellStyle name="SЛокально-ресурсная ведомости4" xfId="25"/>
    <cellStyle name="SЛокально-ресурсная ведомости5" xfId="26"/>
    <cellStyle name="SЛокально-ресурсная ведомости6" xfId="27"/>
    <cellStyle name="SЛокально-ресурсная ведомости7" xfId="28"/>
    <cellStyle name="SЛокально-ресурсная ведомости8" xfId="29"/>
    <cellStyle name="SЛокально-ресурсная ведомости8 2" xfId="93"/>
    <cellStyle name="SЛокально-ресурсная ведомости9" xfId="30"/>
    <cellStyle name="SЛокально-ресурсная ведомости9 2" xfId="94"/>
    <cellStyle name="Обычный" xfId="0" builtinId="0"/>
    <cellStyle name="Обычный 2" xfId="1"/>
    <cellStyle name="Обычный 2 2" xfId="82"/>
    <cellStyle name="Обычный 2 2 2" xfId="96"/>
    <cellStyle name="Обычный 2 2 2 2" xfId="98"/>
    <cellStyle name="Обычный 2 3" xfId="97"/>
    <cellStyle name="Обычный_- 857_ALL_4-156_ХОЗЯЙСТВЕННЫЙ КОРПУС. ОТОПЛЕНИЕ И ВЕНТИЛЯЦИЯ" xfId="99"/>
    <cellStyle name="Обычный_Счет-фактура Экспертизе" xfId="100"/>
    <cellStyle name="Финансовый 2" xfId="9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2"/>
  <sheetViews>
    <sheetView tabSelected="1" view="pageBreakPreview" zoomScaleNormal="70" zoomScaleSheetLayoutView="100" workbookViewId="0">
      <selection activeCell="B17" sqref="B17"/>
    </sheetView>
  </sheetViews>
  <sheetFormatPr defaultRowHeight="15.75" x14ac:dyDescent="0.2"/>
  <cols>
    <col min="1" max="1" width="6" style="8" customWidth="1"/>
    <col min="2" max="2" width="69" style="7" customWidth="1"/>
    <col min="3" max="3" width="26.140625" style="7" customWidth="1"/>
    <col min="4" max="4" width="16.140625" style="6" hidden="1" customWidth="1"/>
    <col min="5" max="5" width="34.28515625" style="6" hidden="1" customWidth="1"/>
    <col min="6" max="6" width="0" style="7" hidden="1" customWidth="1"/>
    <col min="7" max="256" width="9.140625" style="7"/>
    <col min="257" max="257" width="6" style="7" customWidth="1"/>
    <col min="258" max="258" width="69" style="7" customWidth="1"/>
    <col min="259" max="259" width="26.140625" style="7" customWidth="1"/>
    <col min="260" max="260" width="15.140625" style="7" customWidth="1"/>
    <col min="261" max="261" width="34.28515625" style="7" customWidth="1"/>
    <col min="262" max="512" width="9.140625" style="7"/>
    <col min="513" max="513" width="6" style="7" customWidth="1"/>
    <col min="514" max="514" width="69" style="7" customWidth="1"/>
    <col min="515" max="515" width="26.140625" style="7" customWidth="1"/>
    <col min="516" max="516" width="15.140625" style="7" customWidth="1"/>
    <col min="517" max="517" width="34.28515625" style="7" customWidth="1"/>
    <col min="518" max="768" width="9.140625" style="7"/>
    <col min="769" max="769" width="6" style="7" customWidth="1"/>
    <col min="770" max="770" width="69" style="7" customWidth="1"/>
    <col min="771" max="771" width="26.140625" style="7" customWidth="1"/>
    <col min="772" max="772" width="15.140625" style="7" customWidth="1"/>
    <col min="773" max="773" width="34.28515625" style="7" customWidth="1"/>
    <col min="774" max="1024" width="9.140625" style="7"/>
    <col min="1025" max="1025" width="6" style="7" customWidth="1"/>
    <col min="1026" max="1026" width="69" style="7" customWidth="1"/>
    <col min="1027" max="1027" width="26.140625" style="7" customWidth="1"/>
    <col min="1028" max="1028" width="15.140625" style="7" customWidth="1"/>
    <col min="1029" max="1029" width="34.28515625" style="7" customWidth="1"/>
    <col min="1030" max="1280" width="9.140625" style="7"/>
    <col min="1281" max="1281" width="6" style="7" customWidth="1"/>
    <col min="1282" max="1282" width="69" style="7" customWidth="1"/>
    <col min="1283" max="1283" width="26.140625" style="7" customWidth="1"/>
    <col min="1284" max="1284" width="15.140625" style="7" customWidth="1"/>
    <col min="1285" max="1285" width="34.28515625" style="7" customWidth="1"/>
    <col min="1286" max="1536" width="9.140625" style="7"/>
    <col min="1537" max="1537" width="6" style="7" customWidth="1"/>
    <col min="1538" max="1538" width="69" style="7" customWidth="1"/>
    <col min="1539" max="1539" width="26.140625" style="7" customWidth="1"/>
    <col min="1540" max="1540" width="15.140625" style="7" customWidth="1"/>
    <col min="1541" max="1541" width="34.28515625" style="7" customWidth="1"/>
    <col min="1542" max="1792" width="9.140625" style="7"/>
    <col min="1793" max="1793" width="6" style="7" customWidth="1"/>
    <col min="1794" max="1794" width="69" style="7" customWidth="1"/>
    <col min="1795" max="1795" width="26.140625" style="7" customWidth="1"/>
    <col min="1796" max="1796" width="15.140625" style="7" customWidth="1"/>
    <col min="1797" max="1797" width="34.28515625" style="7" customWidth="1"/>
    <col min="1798" max="2048" width="9.140625" style="7"/>
    <col min="2049" max="2049" width="6" style="7" customWidth="1"/>
    <col min="2050" max="2050" width="69" style="7" customWidth="1"/>
    <col min="2051" max="2051" width="26.140625" style="7" customWidth="1"/>
    <col min="2052" max="2052" width="15.140625" style="7" customWidth="1"/>
    <col min="2053" max="2053" width="34.28515625" style="7" customWidth="1"/>
    <col min="2054" max="2304" width="9.140625" style="7"/>
    <col min="2305" max="2305" width="6" style="7" customWidth="1"/>
    <col min="2306" max="2306" width="69" style="7" customWidth="1"/>
    <col min="2307" max="2307" width="26.140625" style="7" customWidth="1"/>
    <col min="2308" max="2308" width="15.140625" style="7" customWidth="1"/>
    <col min="2309" max="2309" width="34.28515625" style="7" customWidth="1"/>
    <col min="2310" max="2560" width="9.140625" style="7"/>
    <col min="2561" max="2561" width="6" style="7" customWidth="1"/>
    <col min="2562" max="2562" width="69" style="7" customWidth="1"/>
    <col min="2563" max="2563" width="26.140625" style="7" customWidth="1"/>
    <col min="2564" max="2564" width="15.140625" style="7" customWidth="1"/>
    <col min="2565" max="2565" width="34.28515625" style="7" customWidth="1"/>
    <col min="2566" max="2816" width="9.140625" style="7"/>
    <col min="2817" max="2817" width="6" style="7" customWidth="1"/>
    <col min="2818" max="2818" width="69" style="7" customWidth="1"/>
    <col min="2819" max="2819" width="26.140625" style="7" customWidth="1"/>
    <col min="2820" max="2820" width="15.140625" style="7" customWidth="1"/>
    <col min="2821" max="2821" width="34.28515625" style="7" customWidth="1"/>
    <col min="2822" max="3072" width="9.140625" style="7"/>
    <col min="3073" max="3073" width="6" style="7" customWidth="1"/>
    <col min="3074" max="3074" width="69" style="7" customWidth="1"/>
    <col min="3075" max="3075" width="26.140625" style="7" customWidth="1"/>
    <col min="3076" max="3076" width="15.140625" style="7" customWidth="1"/>
    <col min="3077" max="3077" width="34.28515625" style="7" customWidth="1"/>
    <col min="3078" max="3328" width="9.140625" style="7"/>
    <col min="3329" max="3329" width="6" style="7" customWidth="1"/>
    <col min="3330" max="3330" width="69" style="7" customWidth="1"/>
    <col min="3331" max="3331" width="26.140625" style="7" customWidth="1"/>
    <col min="3332" max="3332" width="15.140625" style="7" customWidth="1"/>
    <col min="3333" max="3333" width="34.28515625" style="7" customWidth="1"/>
    <col min="3334" max="3584" width="9.140625" style="7"/>
    <col min="3585" max="3585" width="6" style="7" customWidth="1"/>
    <col min="3586" max="3586" width="69" style="7" customWidth="1"/>
    <col min="3587" max="3587" width="26.140625" style="7" customWidth="1"/>
    <col min="3588" max="3588" width="15.140625" style="7" customWidth="1"/>
    <col min="3589" max="3589" width="34.28515625" style="7" customWidth="1"/>
    <col min="3590" max="3840" width="9.140625" style="7"/>
    <col min="3841" max="3841" width="6" style="7" customWidth="1"/>
    <col min="3842" max="3842" width="69" style="7" customWidth="1"/>
    <col min="3843" max="3843" width="26.140625" style="7" customWidth="1"/>
    <col min="3844" max="3844" width="15.140625" style="7" customWidth="1"/>
    <col min="3845" max="3845" width="34.28515625" style="7" customWidth="1"/>
    <col min="3846" max="4096" width="9.140625" style="7"/>
    <col min="4097" max="4097" width="6" style="7" customWidth="1"/>
    <col min="4098" max="4098" width="69" style="7" customWidth="1"/>
    <col min="4099" max="4099" width="26.140625" style="7" customWidth="1"/>
    <col min="4100" max="4100" width="15.140625" style="7" customWidth="1"/>
    <col min="4101" max="4101" width="34.28515625" style="7" customWidth="1"/>
    <col min="4102" max="4352" width="9.140625" style="7"/>
    <col min="4353" max="4353" width="6" style="7" customWidth="1"/>
    <col min="4354" max="4354" width="69" style="7" customWidth="1"/>
    <col min="4355" max="4355" width="26.140625" style="7" customWidth="1"/>
    <col min="4356" max="4356" width="15.140625" style="7" customWidth="1"/>
    <col min="4357" max="4357" width="34.28515625" style="7" customWidth="1"/>
    <col min="4358" max="4608" width="9.140625" style="7"/>
    <col min="4609" max="4609" width="6" style="7" customWidth="1"/>
    <col min="4610" max="4610" width="69" style="7" customWidth="1"/>
    <col min="4611" max="4611" width="26.140625" style="7" customWidth="1"/>
    <col min="4612" max="4612" width="15.140625" style="7" customWidth="1"/>
    <col min="4613" max="4613" width="34.28515625" style="7" customWidth="1"/>
    <col min="4614" max="4864" width="9.140625" style="7"/>
    <col min="4865" max="4865" width="6" style="7" customWidth="1"/>
    <col min="4866" max="4866" width="69" style="7" customWidth="1"/>
    <col min="4867" max="4867" width="26.140625" style="7" customWidth="1"/>
    <col min="4868" max="4868" width="15.140625" style="7" customWidth="1"/>
    <col min="4869" max="4869" width="34.28515625" style="7" customWidth="1"/>
    <col min="4870" max="5120" width="9.140625" style="7"/>
    <col min="5121" max="5121" width="6" style="7" customWidth="1"/>
    <col min="5122" max="5122" width="69" style="7" customWidth="1"/>
    <col min="5123" max="5123" width="26.140625" style="7" customWidth="1"/>
    <col min="5124" max="5124" width="15.140625" style="7" customWidth="1"/>
    <col min="5125" max="5125" width="34.28515625" style="7" customWidth="1"/>
    <col min="5126" max="5376" width="9.140625" style="7"/>
    <col min="5377" max="5377" width="6" style="7" customWidth="1"/>
    <col min="5378" max="5378" width="69" style="7" customWidth="1"/>
    <col min="5379" max="5379" width="26.140625" style="7" customWidth="1"/>
    <col min="5380" max="5380" width="15.140625" style="7" customWidth="1"/>
    <col min="5381" max="5381" width="34.28515625" style="7" customWidth="1"/>
    <col min="5382" max="5632" width="9.140625" style="7"/>
    <col min="5633" max="5633" width="6" style="7" customWidth="1"/>
    <col min="5634" max="5634" width="69" style="7" customWidth="1"/>
    <col min="5635" max="5635" width="26.140625" style="7" customWidth="1"/>
    <col min="5636" max="5636" width="15.140625" style="7" customWidth="1"/>
    <col min="5637" max="5637" width="34.28515625" style="7" customWidth="1"/>
    <col min="5638" max="5888" width="9.140625" style="7"/>
    <col min="5889" max="5889" width="6" style="7" customWidth="1"/>
    <col min="5890" max="5890" width="69" style="7" customWidth="1"/>
    <col min="5891" max="5891" width="26.140625" style="7" customWidth="1"/>
    <col min="5892" max="5892" width="15.140625" style="7" customWidth="1"/>
    <col min="5893" max="5893" width="34.28515625" style="7" customWidth="1"/>
    <col min="5894" max="6144" width="9.140625" style="7"/>
    <col min="6145" max="6145" width="6" style="7" customWidth="1"/>
    <col min="6146" max="6146" width="69" style="7" customWidth="1"/>
    <col min="6147" max="6147" width="26.140625" style="7" customWidth="1"/>
    <col min="6148" max="6148" width="15.140625" style="7" customWidth="1"/>
    <col min="6149" max="6149" width="34.28515625" style="7" customWidth="1"/>
    <col min="6150" max="6400" width="9.140625" style="7"/>
    <col min="6401" max="6401" width="6" style="7" customWidth="1"/>
    <col min="6402" max="6402" width="69" style="7" customWidth="1"/>
    <col min="6403" max="6403" width="26.140625" style="7" customWidth="1"/>
    <col min="6404" max="6404" width="15.140625" style="7" customWidth="1"/>
    <col min="6405" max="6405" width="34.28515625" style="7" customWidth="1"/>
    <col min="6406" max="6656" width="9.140625" style="7"/>
    <col min="6657" max="6657" width="6" style="7" customWidth="1"/>
    <col min="6658" max="6658" width="69" style="7" customWidth="1"/>
    <col min="6659" max="6659" width="26.140625" style="7" customWidth="1"/>
    <col min="6660" max="6660" width="15.140625" style="7" customWidth="1"/>
    <col min="6661" max="6661" width="34.28515625" style="7" customWidth="1"/>
    <col min="6662" max="6912" width="9.140625" style="7"/>
    <col min="6913" max="6913" width="6" style="7" customWidth="1"/>
    <col min="6914" max="6914" width="69" style="7" customWidth="1"/>
    <col min="6915" max="6915" width="26.140625" style="7" customWidth="1"/>
    <col min="6916" max="6916" width="15.140625" style="7" customWidth="1"/>
    <col min="6917" max="6917" width="34.28515625" style="7" customWidth="1"/>
    <col min="6918" max="7168" width="9.140625" style="7"/>
    <col min="7169" max="7169" width="6" style="7" customWidth="1"/>
    <col min="7170" max="7170" width="69" style="7" customWidth="1"/>
    <col min="7171" max="7171" width="26.140625" style="7" customWidth="1"/>
    <col min="7172" max="7172" width="15.140625" style="7" customWidth="1"/>
    <col min="7173" max="7173" width="34.28515625" style="7" customWidth="1"/>
    <col min="7174" max="7424" width="9.140625" style="7"/>
    <col min="7425" max="7425" width="6" style="7" customWidth="1"/>
    <col min="7426" max="7426" width="69" style="7" customWidth="1"/>
    <col min="7427" max="7427" width="26.140625" style="7" customWidth="1"/>
    <col min="7428" max="7428" width="15.140625" style="7" customWidth="1"/>
    <col min="7429" max="7429" width="34.28515625" style="7" customWidth="1"/>
    <col min="7430" max="7680" width="9.140625" style="7"/>
    <col min="7681" max="7681" width="6" style="7" customWidth="1"/>
    <col min="7682" max="7682" width="69" style="7" customWidth="1"/>
    <col min="7683" max="7683" width="26.140625" style="7" customWidth="1"/>
    <col min="7684" max="7684" width="15.140625" style="7" customWidth="1"/>
    <col min="7685" max="7685" width="34.28515625" style="7" customWidth="1"/>
    <col min="7686" max="7936" width="9.140625" style="7"/>
    <col min="7937" max="7937" width="6" style="7" customWidth="1"/>
    <col min="7938" max="7938" width="69" style="7" customWidth="1"/>
    <col min="7939" max="7939" width="26.140625" style="7" customWidth="1"/>
    <col min="7940" max="7940" width="15.140625" style="7" customWidth="1"/>
    <col min="7941" max="7941" width="34.28515625" style="7" customWidth="1"/>
    <col min="7942" max="8192" width="9.140625" style="7"/>
    <col min="8193" max="8193" width="6" style="7" customWidth="1"/>
    <col min="8194" max="8194" width="69" style="7" customWidth="1"/>
    <col min="8195" max="8195" width="26.140625" style="7" customWidth="1"/>
    <col min="8196" max="8196" width="15.140625" style="7" customWidth="1"/>
    <col min="8197" max="8197" width="34.28515625" style="7" customWidth="1"/>
    <col min="8198" max="8448" width="9.140625" style="7"/>
    <col min="8449" max="8449" width="6" style="7" customWidth="1"/>
    <col min="8450" max="8450" width="69" style="7" customWidth="1"/>
    <col min="8451" max="8451" width="26.140625" style="7" customWidth="1"/>
    <col min="8452" max="8452" width="15.140625" style="7" customWidth="1"/>
    <col min="8453" max="8453" width="34.28515625" style="7" customWidth="1"/>
    <col min="8454" max="8704" width="9.140625" style="7"/>
    <col min="8705" max="8705" width="6" style="7" customWidth="1"/>
    <col min="8706" max="8706" width="69" style="7" customWidth="1"/>
    <col min="8707" max="8707" width="26.140625" style="7" customWidth="1"/>
    <col min="8708" max="8708" width="15.140625" style="7" customWidth="1"/>
    <col min="8709" max="8709" width="34.28515625" style="7" customWidth="1"/>
    <col min="8710" max="8960" width="9.140625" style="7"/>
    <col min="8961" max="8961" width="6" style="7" customWidth="1"/>
    <col min="8962" max="8962" width="69" style="7" customWidth="1"/>
    <col min="8963" max="8963" width="26.140625" style="7" customWidth="1"/>
    <col min="8964" max="8964" width="15.140625" style="7" customWidth="1"/>
    <col min="8965" max="8965" width="34.28515625" style="7" customWidth="1"/>
    <col min="8966" max="9216" width="9.140625" style="7"/>
    <col min="9217" max="9217" width="6" style="7" customWidth="1"/>
    <col min="9218" max="9218" width="69" style="7" customWidth="1"/>
    <col min="9219" max="9219" width="26.140625" style="7" customWidth="1"/>
    <col min="9220" max="9220" width="15.140625" style="7" customWidth="1"/>
    <col min="9221" max="9221" width="34.28515625" style="7" customWidth="1"/>
    <col min="9222" max="9472" width="9.140625" style="7"/>
    <col min="9473" max="9473" width="6" style="7" customWidth="1"/>
    <col min="9474" max="9474" width="69" style="7" customWidth="1"/>
    <col min="9475" max="9475" width="26.140625" style="7" customWidth="1"/>
    <col min="9476" max="9476" width="15.140625" style="7" customWidth="1"/>
    <col min="9477" max="9477" width="34.28515625" style="7" customWidth="1"/>
    <col min="9478" max="9728" width="9.140625" style="7"/>
    <col min="9729" max="9729" width="6" style="7" customWidth="1"/>
    <col min="9730" max="9730" width="69" style="7" customWidth="1"/>
    <col min="9731" max="9731" width="26.140625" style="7" customWidth="1"/>
    <col min="9732" max="9732" width="15.140625" style="7" customWidth="1"/>
    <col min="9733" max="9733" width="34.28515625" style="7" customWidth="1"/>
    <col min="9734" max="9984" width="9.140625" style="7"/>
    <col min="9985" max="9985" width="6" style="7" customWidth="1"/>
    <col min="9986" max="9986" width="69" style="7" customWidth="1"/>
    <col min="9987" max="9987" width="26.140625" style="7" customWidth="1"/>
    <col min="9988" max="9988" width="15.140625" style="7" customWidth="1"/>
    <col min="9989" max="9989" width="34.28515625" style="7" customWidth="1"/>
    <col min="9990" max="10240" width="9.140625" style="7"/>
    <col min="10241" max="10241" width="6" style="7" customWidth="1"/>
    <col min="10242" max="10242" width="69" style="7" customWidth="1"/>
    <col min="10243" max="10243" width="26.140625" style="7" customWidth="1"/>
    <col min="10244" max="10244" width="15.140625" style="7" customWidth="1"/>
    <col min="10245" max="10245" width="34.28515625" style="7" customWidth="1"/>
    <col min="10246" max="10496" width="9.140625" style="7"/>
    <col min="10497" max="10497" width="6" style="7" customWidth="1"/>
    <col min="10498" max="10498" width="69" style="7" customWidth="1"/>
    <col min="10499" max="10499" width="26.140625" style="7" customWidth="1"/>
    <col min="10500" max="10500" width="15.140625" style="7" customWidth="1"/>
    <col min="10501" max="10501" width="34.28515625" style="7" customWidth="1"/>
    <col min="10502" max="10752" width="9.140625" style="7"/>
    <col min="10753" max="10753" width="6" style="7" customWidth="1"/>
    <col min="10754" max="10754" width="69" style="7" customWidth="1"/>
    <col min="10755" max="10755" width="26.140625" style="7" customWidth="1"/>
    <col min="10756" max="10756" width="15.140625" style="7" customWidth="1"/>
    <col min="10757" max="10757" width="34.28515625" style="7" customWidth="1"/>
    <col min="10758" max="11008" width="9.140625" style="7"/>
    <col min="11009" max="11009" width="6" style="7" customWidth="1"/>
    <col min="11010" max="11010" width="69" style="7" customWidth="1"/>
    <col min="11011" max="11011" width="26.140625" style="7" customWidth="1"/>
    <col min="11012" max="11012" width="15.140625" style="7" customWidth="1"/>
    <col min="11013" max="11013" width="34.28515625" style="7" customWidth="1"/>
    <col min="11014" max="11264" width="9.140625" style="7"/>
    <col min="11265" max="11265" width="6" style="7" customWidth="1"/>
    <col min="11266" max="11266" width="69" style="7" customWidth="1"/>
    <col min="11267" max="11267" width="26.140625" style="7" customWidth="1"/>
    <col min="11268" max="11268" width="15.140625" style="7" customWidth="1"/>
    <col min="11269" max="11269" width="34.28515625" style="7" customWidth="1"/>
    <col min="11270" max="11520" width="9.140625" style="7"/>
    <col min="11521" max="11521" width="6" style="7" customWidth="1"/>
    <col min="11522" max="11522" width="69" style="7" customWidth="1"/>
    <col min="11523" max="11523" width="26.140625" style="7" customWidth="1"/>
    <col min="11524" max="11524" width="15.140625" style="7" customWidth="1"/>
    <col min="11525" max="11525" width="34.28515625" style="7" customWidth="1"/>
    <col min="11526" max="11776" width="9.140625" style="7"/>
    <col min="11777" max="11777" width="6" style="7" customWidth="1"/>
    <col min="11778" max="11778" width="69" style="7" customWidth="1"/>
    <col min="11779" max="11779" width="26.140625" style="7" customWidth="1"/>
    <col min="11780" max="11780" width="15.140625" style="7" customWidth="1"/>
    <col min="11781" max="11781" width="34.28515625" style="7" customWidth="1"/>
    <col min="11782" max="12032" width="9.140625" style="7"/>
    <col min="12033" max="12033" width="6" style="7" customWidth="1"/>
    <col min="12034" max="12034" width="69" style="7" customWidth="1"/>
    <col min="12035" max="12035" width="26.140625" style="7" customWidth="1"/>
    <col min="12036" max="12036" width="15.140625" style="7" customWidth="1"/>
    <col min="12037" max="12037" width="34.28515625" style="7" customWidth="1"/>
    <col min="12038" max="12288" width="9.140625" style="7"/>
    <col min="12289" max="12289" width="6" style="7" customWidth="1"/>
    <col min="12290" max="12290" width="69" style="7" customWidth="1"/>
    <col min="12291" max="12291" width="26.140625" style="7" customWidth="1"/>
    <col min="12292" max="12292" width="15.140625" style="7" customWidth="1"/>
    <col min="12293" max="12293" width="34.28515625" style="7" customWidth="1"/>
    <col min="12294" max="12544" width="9.140625" style="7"/>
    <col min="12545" max="12545" width="6" style="7" customWidth="1"/>
    <col min="12546" max="12546" width="69" style="7" customWidth="1"/>
    <col min="12547" max="12547" width="26.140625" style="7" customWidth="1"/>
    <col min="12548" max="12548" width="15.140625" style="7" customWidth="1"/>
    <col min="12549" max="12549" width="34.28515625" style="7" customWidth="1"/>
    <col min="12550" max="12800" width="9.140625" style="7"/>
    <col min="12801" max="12801" width="6" style="7" customWidth="1"/>
    <col min="12802" max="12802" width="69" style="7" customWidth="1"/>
    <col min="12803" max="12803" width="26.140625" style="7" customWidth="1"/>
    <col min="12804" max="12804" width="15.140625" style="7" customWidth="1"/>
    <col min="12805" max="12805" width="34.28515625" style="7" customWidth="1"/>
    <col min="12806" max="13056" width="9.140625" style="7"/>
    <col min="13057" max="13057" width="6" style="7" customWidth="1"/>
    <col min="13058" max="13058" width="69" style="7" customWidth="1"/>
    <col min="13059" max="13059" width="26.140625" style="7" customWidth="1"/>
    <col min="13060" max="13060" width="15.140625" style="7" customWidth="1"/>
    <col min="13061" max="13061" width="34.28515625" style="7" customWidth="1"/>
    <col min="13062" max="13312" width="9.140625" style="7"/>
    <col min="13313" max="13313" width="6" style="7" customWidth="1"/>
    <col min="13314" max="13314" width="69" style="7" customWidth="1"/>
    <col min="13315" max="13315" width="26.140625" style="7" customWidth="1"/>
    <col min="13316" max="13316" width="15.140625" style="7" customWidth="1"/>
    <col min="13317" max="13317" width="34.28515625" style="7" customWidth="1"/>
    <col min="13318" max="13568" width="9.140625" style="7"/>
    <col min="13569" max="13569" width="6" style="7" customWidth="1"/>
    <col min="13570" max="13570" width="69" style="7" customWidth="1"/>
    <col min="13571" max="13571" width="26.140625" style="7" customWidth="1"/>
    <col min="13572" max="13572" width="15.140625" style="7" customWidth="1"/>
    <col min="13573" max="13573" width="34.28515625" style="7" customWidth="1"/>
    <col min="13574" max="13824" width="9.140625" style="7"/>
    <col min="13825" max="13825" width="6" style="7" customWidth="1"/>
    <col min="13826" max="13826" width="69" style="7" customWidth="1"/>
    <col min="13827" max="13827" width="26.140625" style="7" customWidth="1"/>
    <col min="13828" max="13828" width="15.140625" style="7" customWidth="1"/>
    <col min="13829" max="13829" width="34.28515625" style="7" customWidth="1"/>
    <col min="13830" max="14080" width="9.140625" style="7"/>
    <col min="14081" max="14081" width="6" style="7" customWidth="1"/>
    <col min="14082" max="14082" width="69" style="7" customWidth="1"/>
    <col min="14083" max="14083" width="26.140625" style="7" customWidth="1"/>
    <col min="14084" max="14084" width="15.140625" style="7" customWidth="1"/>
    <col min="14085" max="14085" width="34.28515625" style="7" customWidth="1"/>
    <col min="14086" max="14336" width="9.140625" style="7"/>
    <col min="14337" max="14337" width="6" style="7" customWidth="1"/>
    <col min="14338" max="14338" width="69" style="7" customWidth="1"/>
    <col min="14339" max="14339" width="26.140625" style="7" customWidth="1"/>
    <col min="14340" max="14340" width="15.140625" style="7" customWidth="1"/>
    <col min="14341" max="14341" width="34.28515625" style="7" customWidth="1"/>
    <col min="14342" max="14592" width="9.140625" style="7"/>
    <col min="14593" max="14593" width="6" style="7" customWidth="1"/>
    <col min="14594" max="14594" width="69" style="7" customWidth="1"/>
    <col min="14595" max="14595" width="26.140625" style="7" customWidth="1"/>
    <col min="14596" max="14596" width="15.140625" style="7" customWidth="1"/>
    <col min="14597" max="14597" width="34.28515625" style="7" customWidth="1"/>
    <col min="14598" max="14848" width="9.140625" style="7"/>
    <col min="14849" max="14849" width="6" style="7" customWidth="1"/>
    <col min="14850" max="14850" width="69" style="7" customWidth="1"/>
    <col min="14851" max="14851" width="26.140625" style="7" customWidth="1"/>
    <col min="14852" max="14852" width="15.140625" style="7" customWidth="1"/>
    <col min="14853" max="14853" width="34.28515625" style="7" customWidth="1"/>
    <col min="14854" max="15104" width="9.140625" style="7"/>
    <col min="15105" max="15105" width="6" style="7" customWidth="1"/>
    <col min="15106" max="15106" width="69" style="7" customWidth="1"/>
    <col min="15107" max="15107" width="26.140625" style="7" customWidth="1"/>
    <col min="15108" max="15108" width="15.140625" style="7" customWidth="1"/>
    <col min="15109" max="15109" width="34.28515625" style="7" customWidth="1"/>
    <col min="15110" max="15360" width="9.140625" style="7"/>
    <col min="15361" max="15361" width="6" style="7" customWidth="1"/>
    <col min="15362" max="15362" width="69" style="7" customWidth="1"/>
    <col min="15363" max="15363" width="26.140625" style="7" customWidth="1"/>
    <col min="15364" max="15364" width="15.140625" style="7" customWidth="1"/>
    <col min="15365" max="15365" width="34.28515625" style="7" customWidth="1"/>
    <col min="15366" max="15616" width="9.140625" style="7"/>
    <col min="15617" max="15617" width="6" style="7" customWidth="1"/>
    <col min="15618" max="15618" width="69" style="7" customWidth="1"/>
    <col min="15619" max="15619" width="26.140625" style="7" customWidth="1"/>
    <col min="15620" max="15620" width="15.140625" style="7" customWidth="1"/>
    <col min="15621" max="15621" width="34.28515625" style="7" customWidth="1"/>
    <col min="15622" max="15872" width="9.140625" style="7"/>
    <col min="15873" max="15873" width="6" style="7" customWidth="1"/>
    <col min="15874" max="15874" width="69" style="7" customWidth="1"/>
    <col min="15875" max="15875" width="26.140625" style="7" customWidth="1"/>
    <col min="15876" max="15876" width="15.140625" style="7" customWidth="1"/>
    <col min="15877" max="15877" width="34.28515625" style="7" customWidth="1"/>
    <col min="15878" max="16128" width="9.140625" style="7"/>
    <col min="16129" max="16129" width="6" style="7" customWidth="1"/>
    <col min="16130" max="16130" width="69" style="7" customWidth="1"/>
    <col min="16131" max="16131" width="26.140625" style="7" customWidth="1"/>
    <col min="16132" max="16132" width="15.140625" style="7" customWidth="1"/>
    <col min="16133" max="16133" width="34.28515625" style="7" customWidth="1"/>
    <col min="16134" max="16384" width="9.140625" style="7"/>
  </cols>
  <sheetData>
    <row r="1" spans="1:5" ht="15.75" customHeight="1" x14ac:dyDescent="0.2">
      <c r="A1" s="29" t="s">
        <v>10</v>
      </c>
      <c r="B1" s="29"/>
      <c r="C1" s="29"/>
    </row>
    <row r="2" spans="1:5" ht="15.75" customHeight="1" x14ac:dyDescent="0.2">
      <c r="A2" s="29" t="s">
        <v>11</v>
      </c>
      <c r="B2" s="29"/>
      <c r="C2" s="29"/>
    </row>
    <row r="4" spans="1:5" ht="53.25" customHeight="1" x14ac:dyDescent="0.2">
      <c r="A4" s="29" t="s">
        <v>19</v>
      </c>
      <c r="B4" s="29"/>
      <c r="C4" s="29"/>
    </row>
    <row r="5" spans="1:5" x14ac:dyDescent="0.2">
      <c r="A5" s="9"/>
      <c r="B5" s="9"/>
      <c r="C5" s="9"/>
    </row>
    <row r="6" spans="1:5" s="11" customFormat="1" ht="28.5" x14ac:dyDescent="0.2">
      <c r="A6" s="19" t="s">
        <v>12</v>
      </c>
      <c r="B6" s="20" t="s">
        <v>13</v>
      </c>
      <c r="C6" s="21" t="s">
        <v>14</v>
      </c>
      <c r="D6" s="10"/>
      <c r="E6" s="10"/>
    </row>
    <row r="7" spans="1:5" ht="35.25" customHeight="1" x14ac:dyDescent="0.2">
      <c r="A7" s="22">
        <v>1</v>
      </c>
      <c r="B7" s="23" t="s">
        <v>15</v>
      </c>
      <c r="C7" s="24"/>
      <c r="D7" s="13" t="e">
        <f>+#REF!/1000</f>
        <v>#REF!</v>
      </c>
      <c r="E7" s="6">
        <v>0</v>
      </c>
    </row>
    <row r="8" spans="1:5" ht="35.25" customHeight="1" x14ac:dyDescent="0.2">
      <c r="A8" s="22">
        <v>2</v>
      </c>
      <c r="B8" s="23" t="s">
        <v>20</v>
      </c>
      <c r="C8" s="24"/>
      <c r="D8" s="6" t="e">
        <f>+#REF!/1000</f>
        <v>#REF!</v>
      </c>
      <c r="E8" s="14">
        <v>0</v>
      </c>
    </row>
    <row r="9" spans="1:5" ht="35.25" customHeight="1" x14ac:dyDescent="0.2">
      <c r="A9" s="22">
        <v>3</v>
      </c>
      <c r="B9" s="23" t="s">
        <v>21</v>
      </c>
      <c r="C9" s="24"/>
      <c r="D9" s="6" t="e">
        <f>+#REF!/1000</f>
        <v>#REF!</v>
      </c>
      <c r="E9" s="18"/>
    </row>
    <row r="10" spans="1:5" ht="35.25" customHeight="1" x14ac:dyDescent="0.2">
      <c r="A10" s="22">
        <v>4</v>
      </c>
      <c r="B10" s="23" t="s">
        <v>22</v>
      </c>
      <c r="C10" s="24"/>
      <c r="D10" s="6" t="e">
        <f>+#REF!/1000</f>
        <v>#REF!</v>
      </c>
      <c r="E10" s="18"/>
    </row>
    <row r="11" spans="1:5" ht="35.25" customHeight="1" x14ac:dyDescent="0.2">
      <c r="A11" s="22">
        <v>5</v>
      </c>
      <c r="B11" s="23" t="s">
        <v>18</v>
      </c>
      <c r="C11" s="24"/>
      <c r="D11" s="6" t="e">
        <f>+#REF!/1000</f>
        <v>#REF!</v>
      </c>
      <c r="E11" s="18"/>
    </row>
    <row r="12" spans="1:5" ht="35.25" customHeight="1" x14ac:dyDescent="0.2">
      <c r="A12" s="22">
        <v>6</v>
      </c>
      <c r="B12" s="23" t="s">
        <v>8</v>
      </c>
      <c r="C12" s="24"/>
      <c r="D12" s="6" t="e">
        <f>+#REF!/1000</f>
        <v>#REF!</v>
      </c>
    </row>
    <row r="13" spans="1:5" ht="35.25" customHeight="1" x14ac:dyDescent="0.2">
      <c r="A13" s="22">
        <v>7</v>
      </c>
      <c r="B13" s="23" t="s">
        <v>7</v>
      </c>
      <c r="C13" s="24"/>
      <c r="D13" s="6" t="e">
        <f>+#REF!/1000</f>
        <v>#REF!</v>
      </c>
      <c r="E13" s="6">
        <v>0</v>
      </c>
    </row>
    <row r="14" spans="1:5" s="11" customFormat="1" ht="27" customHeight="1" x14ac:dyDescent="0.2">
      <c r="A14" s="16">
        <v>8</v>
      </c>
      <c r="B14" s="25" t="s">
        <v>16</v>
      </c>
      <c r="C14" s="26"/>
      <c r="D14" s="10"/>
      <c r="E14" s="10"/>
    </row>
    <row r="15" spans="1:5" ht="27.75" customHeight="1" x14ac:dyDescent="0.2">
      <c r="A15" s="22">
        <v>9</v>
      </c>
      <c r="B15" s="23" t="str">
        <f>CONCATENATE("Прочие затраты и расходы Подрядчика ",D15,"%")</f>
        <v>Прочие затраты и расходы Подрядчика 17%</v>
      </c>
      <c r="C15" s="24"/>
      <c r="D15" s="6">
        <v>17</v>
      </c>
      <c r="E15" s="6">
        <v>0</v>
      </c>
    </row>
    <row r="16" spans="1:5" ht="27.75" customHeight="1" x14ac:dyDescent="0.2">
      <c r="A16" s="22">
        <v>10</v>
      </c>
      <c r="B16" s="23" t="str">
        <f>CONCATENATE("Затраты на страхование строительства объектов ",D16,"%")</f>
        <v>Затраты на страхование строительства объектов 0,32%</v>
      </c>
      <c r="C16" s="24"/>
      <c r="D16" s="15">
        <v>0.32</v>
      </c>
    </row>
    <row r="17" spans="1:5" ht="35.25" customHeight="1" x14ac:dyDescent="0.2">
      <c r="A17" s="22">
        <v>11</v>
      </c>
      <c r="B17" s="23" t="str">
        <f>CONCATENATE("Затраты для учета коэффициента риска, определяемого исходя из прогнозируемого индекса роста цен в строительстве ",D17,"%")</f>
        <v>Затраты для учета коэффициента риска, определяемого исходя из прогнозируемого индекса роста цен в строительстве 0%</v>
      </c>
      <c r="C17" s="24"/>
      <c r="D17" s="15">
        <v>0</v>
      </c>
      <c r="E17" s="12"/>
    </row>
    <row r="18" spans="1:5" ht="30.75" customHeight="1" x14ac:dyDescent="0.2">
      <c r="A18" s="16">
        <v>12</v>
      </c>
      <c r="B18" s="25" t="s">
        <v>17</v>
      </c>
      <c r="C18" s="27"/>
    </row>
    <row r="19" spans="1:5" ht="30.75" customHeight="1" x14ac:dyDescent="0.2">
      <c r="A19" s="28">
        <v>13</v>
      </c>
      <c r="B19" s="23" t="str">
        <f>CONCATENATE("НДС ",D19,"%")</f>
        <v>НДС 12%</v>
      </c>
      <c r="C19" s="24"/>
      <c r="D19" s="15">
        <v>12</v>
      </c>
    </row>
    <row r="20" spans="1:5" ht="30.75" customHeight="1" x14ac:dyDescent="0.2">
      <c r="A20" s="16">
        <v>14</v>
      </c>
      <c r="B20" s="25" t="str">
        <f>CONCATENATE("ИТОГО  стоимость строительства в текущих ценах с НДС ",D20,"%")</f>
        <v>ИТОГО  стоимость строительства в текущих ценах с НДС 12%</v>
      </c>
      <c r="C20" s="26"/>
      <c r="D20" s="15">
        <v>12</v>
      </c>
    </row>
    <row r="21" spans="1:5" x14ac:dyDescent="0.2">
      <c r="C21" s="17"/>
    </row>
    <row r="22" spans="1:5" x14ac:dyDescent="0.2">
      <c r="C22" s="17"/>
    </row>
  </sheetData>
  <mergeCells count="3">
    <mergeCell ref="A1:C1"/>
    <mergeCell ref="A2:C2"/>
    <mergeCell ref="A4:C4"/>
  </mergeCells>
  <pageMargins left="0.77" right="0.36" top="0.28000000000000003" bottom="0.4" header="0.2" footer="0.2"/>
  <pageSetup paperSize="9"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2" sqref="A2"/>
    </sheetView>
  </sheetViews>
  <sheetFormatPr defaultRowHeight="12.75" x14ac:dyDescent="0.2"/>
  <cols>
    <col min="1" max="1" width="75" customWidth="1"/>
  </cols>
  <sheetData>
    <row r="1" spans="1:1" ht="25.5" x14ac:dyDescent="0.2">
      <c r="A1" s="5" t="s">
        <v>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17"/>
  <sheetViews>
    <sheetView zoomScale="70" zoomScaleNormal="70" workbookViewId="0">
      <selection activeCell="A9" sqref="A9"/>
    </sheetView>
  </sheetViews>
  <sheetFormatPr defaultRowHeight="12.75" x14ac:dyDescent="0.2"/>
  <cols>
    <col min="1" max="1" width="104.140625" customWidth="1"/>
  </cols>
  <sheetData>
    <row r="3" spans="1:1" ht="23.25" x14ac:dyDescent="0.35">
      <c r="A3" s="1" t="s">
        <v>1</v>
      </c>
    </row>
    <row r="5" spans="1:1" ht="165" customHeight="1" x14ac:dyDescent="0.3">
      <c r="A5" s="2" t="s">
        <v>4</v>
      </c>
    </row>
    <row r="6" spans="1:1" ht="31.9" customHeight="1" x14ac:dyDescent="0.2"/>
    <row r="7" spans="1:1" ht="240.6" customHeight="1" x14ac:dyDescent="0.3">
      <c r="A7" s="2" t="s">
        <v>5</v>
      </c>
    </row>
    <row r="8" spans="1:1" ht="42" customHeight="1" x14ac:dyDescent="0.2"/>
    <row r="9" spans="1:1" ht="72" customHeight="1" x14ac:dyDescent="0.3">
      <c r="A9" s="2" t="s">
        <v>6</v>
      </c>
    </row>
    <row r="10" spans="1:1" ht="30" customHeight="1" x14ac:dyDescent="0.2">
      <c r="A10" s="3"/>
    </row>
    <row r="11" spans="1:1" ht="33.75" customHeight="1" x14ac:dyDescent="0.3">
      <c r="A11" s="2" t="s">
        <v>2</v>
      </c>
    </row>
    <row r="12" spans="1:1" ht="20.25" x14ac:dyDescent="0.3">
      <c r="A12" s="2" t="s">
        <v>0</v>
      </c>
    </row>
    <row r="17" spans="1:1" ht="18.75" x14ac:dyDescent="0.3">
      <c r="A17" s="4"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СТРУКТУРА (узб)</vt:lpstr>
      <vt:lpstr>Лист1</vt:lpstr>
      <vt:lpstr>ПОЯСНИТЕЛЬ</vt:lpstr>
      <vt:lpstr>'СТРУКТУРА (узб)'!Область_печати</vt:lpstr>
    </vt:vector>
  </TitlesOfParts>
  <Company>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KOM5</dc:creator>
  <cp:lastModifiedBy>Пользователь</cp:lastModifiedBy>
  <cp:lastPrinted>2025-12-11T09:29:55Z</cp:lastPrinted>
  <dcterms:created xsi:type="dcterms:W3CDTF">2008-11-13T07:30:52Z</dcterms:created>
  <dcterms:modified xsi:type="dcterms:W3CDTF">2026-10-14T13:59:23Z</dcterms:modified>
</cp:coreProperties>
</file>