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Беруний Мустакиллик\"/>
    </mc:Choice>
  </mc:AlternateContent>
  <bookViews>
    <workbookView xWindow="0" yWindow="0" windowWidth="16380" windowHeight="8190" tabRatio="745"/>
  </bookViews>
  <sheets>
    <sheet name="_ЛРВ" sheetId="1" r:id="rId1"/>
  </sheets>
  <definedNames>
    <definedName name="___________________A65555">#REF!</definedName>
    <definedName name="___________________A65655">#REF!</definedName>
    <definedName name="__________________A65555">#REF!</definedName>
    <definedName name="__________________A65655">#REF!</definedName>
    <definedName name="_________________A65555">#REF!</definedName>
    <definedName name="_________________A65655">#REF!</definedName>
    <definedName name="________________A65555">#REF!</definedName>
    <definedName name="________________A65655">#REF!</definedName>
    <definedName name="_______________A65555">#REF!</definedName>
    <definedName name="_______________A65655">#REF!</definedName>
    <definedName name="______________A65555">#REF!</definedName>
    <definedName name="______________A65655">#REF!</definedName>
    <definedName name="_____________A65555">#REF!</definedName>
    <definedName name="_____________A65655">#REF!</definedName>
    <definedName name="____________A65555">#REF!</definedName>
    <definedName name="____________A65655">#REF!</definedName>
    <definedName name="___________A65555">#REF!</definedName>
    <definedName name="___________A65655">#REF!</definedName>
    <definedName name="__________A65555">#REF!</definedName>
    <definedName name="__________A65655">#REF!</definedName>
    <definedName name="_________A65555">#REF!</definedName>
    <definedName name="_________A65655">#REF!</definedName>
    <definedName name="________A65555">#REF!</definedName>
    <definedName name="________A65655">#REF!</definedName>
    <definedName name="_______A65555">#REF!</definedName>
    <definedName name="_______A65655">#REF!</definedName>
    <definedName name="______A65555">#REF!</definedName>
    <definedName name="______A65655">#REF!</definedName>
    <definedName name="_____A65555">#REF!</definedName>
    <definedName name="_____A65655">#REF!</definedName>
    <definedName name="____A65555">#REF!</definedName>
    <definedName name="____A65655">#REF!</definedName>
    <definedName name="___A65555">#REF!</definedName>
    <definedName name="___A65655">#REF!</definedName>
    <definedName name="__A65555">#REF!</definedName>
    <definedName name="__A65655">#REF!</definedName>
    <definedName name="_08">#REF!</definedName>
    <definedName name="_A65555">#REF!</definedName>
    <definedName name="_A65655">#REF!</definedName>
    <definedName name="_xlnm._FilterDatabase" localSheetId="0" hidden="1">_ЛРВ!$A$8:$F$227</definedName>
    <definedName name="Access_Button">"Kaspl_5_ПЛАН_4_Таблица1"</definedName>
    <definedName name="AccessDatabase">"C:\Мои документы\Kaspl_5.mdb"</definedName>
    <definedName name="AMORTIZASTYA_Лист1_Таблица">#REF!</definedName>
    <definedName name="AMORTIZASTYA_Лист1_Таблица1">#REF!</definedName>
    <definedName name="Button_1">"AMORTIZASTYA_Лист1_Таблица"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hhh">#REF!</definedName>
    <definedName name="jhjkfhkj">#REF!</definedName>
    <definedName name="jjkjkjkjkj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S">#REF!</definedName>
    <definedName name="TABLE">#REF!</definedName>
    <definedName name="TABLE_10">#REF!</definedName>
    <definedName name="TABLE_2">#REF!</definedName>
    <definedName name="TABLE_3">#REF!</definedName>
    <definedName name="TABLE_4">#REF!</definedName>
    <definedName name="TABLE_5">#REF!</definedName>
    <definedName name="TABLE_6">#REF!</definedName>
    <definedName name="TABLE_7">#REF!</definedName>
    <definedName name="TABLE_8">#REF!</definedName>
    <definedName name="TABLE_9">#REF!</definedName>
    <definedName name="Tablica1Структура_рабочих_мест_по_формам_собственности_и_по_видам_деятельности_созданных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А10">#REF!</definedName>
    <definedName name="А12">#REF!</definedName>
    <definedName name="А17">#REF!</definedName>
    <definedName name="А9">#REF!</definedName>
    <definedName name="аааа">#REF!</definedName>
    <definedName name="абду">#REF!</definedName>
    <definedName name="ав">#REF!</definedName>
    <definedName name="авава">#REF!</definedName>
    <definedName name="авлб">#REF!</definedName>
    <definedName name="авр">#REF!</definedName>
    <definedName name="акциз">#REF!</definedName>
    <definedName name="Албина">#REF!</definedName>
    <definedName name="алт">#REF!</definedName>
    <definedName name="Ам">#REF!</definedName>
    <definedName name="АП">#REF!</definedName>
    <definedName name="Апрел_1214">#REF!</definedName>
    <definedName name="Апрель">#REF!</definedName>
    <definedName name="БОГОТТУМАН">#REF!</definedName>
    <definedName name="В5">#REF!</definedName>
    <definedName name="ва">#REF!</definedName>
    <definedName name="вова">#REF!</definedName>
    <definedName name="впав">#REF!</definedName>
    <definedName name="ггг">#REF!</definedName>
    <definedName name="ггггг">#REF!</definedName>
    <definedName name="ГУРЛАНТУМАН">#REF!</definedName>
    <definedName name="дИРЕКЦИЯ_ПО_СТР_ВУ_РЕГ.ВОДОПРОВОДОВ">#REF!</definedName>
    <definedName name="длдпржпрдоьж">#REF!</definedName>
    <definedName name="ё116166">#REF!</definedName>
    <definedName name="ёёё">#REF!</definedName>
    <definedName name="ёёёёёёёёёёёёёёёёёёёёёёёёёёёёёёёёёёёёёёёёёё">#REF!</definedName>
    <definedName name="жажжж">#REF!</definedName>
    <definedName name="жалаб">#REF!</definedName>
    <definedName name="жиззсвод">#REF!</definedName>
    <definedName name="жура">#REF!</definedName>
    <definedName name="_xlnm.Print_Titles" localSheetId="0">_ЛРВ!$8:$8</definedName>
    <definedName name="_xlnm.Print_Titles">#REF!</definedName>
    <definedName name="Запрос1">#REF!</definedName>
    <definedName name="Зарплата_1">#REF!</definedName>
    <definedName name="Зарплата_2">#REF!</definedName>
    <definedName name="избос">#REF!</definedName>
    <definedName name="инвестиция">#REF!</definedName>
    <definedName name="карз">#REF!</definedName>
    <definedName name="кашка">#REF!</definedName>
    <definedName name="кейс">#REF!</definedName>
    <definedName name="кенг12">#REF!</definedName>
    <definedName name="Коксуу">#REF!</definedName>
    <definedName name="коха">#REF!</definedName>
    <definedName name="Кўрсаткичлар">#REF!</definedName>
    <definedName name="Март">#REF!</definedName>
    <definedName name="МАЪЛУМОТ">#REF!</definedName>
    <definedName name="мз">#REF!</definedName>
    <definedName name="МЗ_1">#REF!</definedName>
    <definedName name="МЗ_2">#REF!</definedName>
    <definedName name="минг">#REF!</definedName>
    <definedName name="мингча">#REF!</definedName>
    <definedName name="Минимал_1">#REF!</definedName>
    <definedName name="Минимал_2">#REF!</definedName>
    <definedName name="мир">#REF!</definedName>
    <definedName name="мфу02">#REF!</definedName>
    <definedName name="навои">#REF!</definedName>
    <definedName name="наман">#REF!</definedName>
    <definedName name="наманган">#REF!</definedName>
    <definedName name="нилуфар">#REF!</definedName>
    <definedName name="нн">#REF!</definedName>
    <definedName name="новое">#REF!</definedName>
    <definedName name="нояб">#REF!</definedName>
    <definedName name="нур">#REF!</definedName>
    <definedName name="_xlnm.Print_Area">#REF!</definedName>
    <definedName name="овкей">#REF!</definedName>
    <definedName name="олг">#REF!</definedName>
    <definedName name="оля">#REF!</definedName>
    <definedName name="орлролр">#REF!</definedName>
    <definedName name="пар">#REF!</definedName>
    <definedName name="ПЕНСИЯ">#REF!</definedName>
    <definedName name="ПИР">#REF!</definedName>
    <definedName name="ПИРА">#REF!</definedName>
    <definedName name="пор">#REF!</definedName>
    <definedName name="ппп">#REF!</definedName>
    <definedName name="прок">#REF!</definedName>
    <definedName name="рег_1">#REF!</definedName>
    <definedName name="рег_2">#REF!</definedName>
    <definedName name="рег1">#REF!</definedName>
    <definedName name="рег2">#REF!</definedName>
    <definedName name="с519">#REF!</definedName>
    <definedName name="с52">#REF!</definedName>
    <definedName name="свока">#REF!</definedName>
    <definedName name="Снять_заголовки_для_печати">#REF!</definedName>
    <definedName name="Спорт">#REF!</definedName>
    <definedName name="Спортлар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#REF!</definedName>
    <definedName name="Ташкилий_чора_тадбирлар__номи_ва_ишлаб_чиўариладиганг_маҳсулот">#REF!</definedName>
    <definedName name="тов">#REF!</definedName>
    <definedName name="тога">#REF!</definedName>
    <definedName name="у">#REF!</definedName>
    <definedName name="УКС">#REF!</definedName>
    <definedName name="УРГАНЧТУМАН">#REF!</definedName>
    <definedName name="УРГАНЧШАХАР">#REF!</definedName>
    <definedName name="утв2">#REF!</definedName>
    <definedName name="ф">#REF!</definedName>
    <definedName name="ф3т">#REF!</definedName>
    <definedName name="ФЗСЖЧШ__ХЛЭЖШО">#REF!</definedName>
    <definedName name="ХИВАТУМАН">#REF!</definedName>
    <definedName name="ХОНКАТУМАН">#REF!</definedName>
    <definedName name="цйййй">#REF!</definedName>
    <definedName name="ццццццццццццц">#REF!</definedName>
    <definedName name="ш.ж._счетчик__сиз">#REF!</definedName>
    <definedName name="шурик">#REF!</definedName>
    <definedName name="шый">#REF!</definedName>
    <definedName name="щзш">#REF!</definedName>
    <definedName name="ыцвуц">#REF!</definedName>
    <definedName name="ьбл">#REF!</definedName>
    <definedName name="ЭХА">#REF!</definedName>
    <definedName name="юб">#REF!</definedName>
    <definedName name="юю">#REF!</definedName>
    <definedName name="ЯНГИАРИКТУМАН">#REF!</definedName>
    <definedName name="ЯНГИБОЗОРТУМАН">#REF!</definedName>
  </definedNames>
  <calcPr calcId="162913"/>
</workbook>
</file>

<file path=xl/calcChain.xml><?xml version="1.0" encoding="utf-8"?>
<calcChain xmlns="http://schemas.openxmlformats.org/spreadsheetml/2006/main">
  <c r="E209" i="1" l="1"/>
  <c r="E133" i="1"/>
  <c r="E67" i="1"/>
</calcChain>
</file>

<file path=xl/sharedStrings.xml><?xml version="1.0" encoding="utf-8"?>
<sst xmlns="http://schemas.openxmlformats.org/spreadsheetml/2006/main" count="870" uniqueCount="339">
  <si>
    <t xml:space="preserve">                   </t>
  </si>
  <si>
    <t xml:space="preserve">на </t>
  </si>
  <si>
    <t>“НА УЧАСТКЕ 1,75 КМ,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</si>
  <si>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</si>
  <si>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</si>
  <si>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</si>
  <si>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</si>
  <si>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</si>
  <si>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</si>
  <si>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</si>
  <si>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 xml:space="preserve">
ТЕКУЩИЙ РЕМОНТ СПОРТЧИЛАР L=0,660 КМ</t>
  </si>
  <si>
    <t>РАЗДЕЛ 1. ДОРОЖНАЯ ОДЕЖДА</t>
  </si>
  <si>
    <t>1</t>
  </si>
  <si>
    <t>Е2714-035-01</t>
  </si>
  <si>
    <t>ВОССТАНОВЛЕНИЕ ПРОФИЛЯ ГРАВИЙНЫХ ДОРОГ БЕЗ ДОБАВЛЕНИЯ НОВОГО МАТЕРИАЛА</t>
  </si>
  <si>
    <t>1000 М2</t>
  </si>
  <si>
    <t>1.1</t>
  </si>
  <si>
    <t>3</t>
  </si>
  <si>
    <t>ЗАТРАТЫ ТРУДА МАШИНИСТОВ</t>
  </si>
  <si>
    <t>ЧЕЛ.-Ч</t>
  </si>
  <si>
    <t>1.2</t>
  </si>
  <si>
    <t>107</t>
  </si>
  <si>
    <t>АВТОГРЕЙДЕРЫ СРЕДНЕГО ТИПА 99 (135) КВТ (Л.С.)</t>
  </si>
  <si>
    <t>МАШ.-Ч</t>
  </si>
  <si>
    <t>1.3</t>
  </si>
  <si>
    <t>621</t>
  </si>
  <si>
    <t>КАТКИ ДОРОЖНЫЕ САМОХОДНЫЕ ГЛАДКИЕ 8 Т</t>
  </si>
  <si>
    <t>1.4</t>
  </si>
  <si>
    <t>1770</t>
  </si>
  <si>
    <t>МАШИНЫ ДОРОЖНЫЕ КОМБИНИРОВАННЫЕ</t>
  </si>
  <si>
    <t>1.5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</si>
  <si>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</si>
  <si>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</si>
  <si>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1.6</t>
  </si>
  <si>
    <t>3322</t>
  </si>
  <si>
    <t>РЫХЛИТЕЛИ НАВЕСНЫЕ (БЕЗ ТРАКТОРА)</t>
  </si>
  <si>
    <t>1.7</t>
  </si>
  <si>
    <t>9219</t>
  </si>
  <si>
    <t>ВОДА</t>
  </si>
  <si>
    <t>М3</t>
  </si>
  <si>
    <t>2</t>
  </si>
  <si>
    <t>Е2704-005-05 ДОП. 4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</si>
  <si>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</si>
  <si>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1000М2</t>
  </si>
  <si>
    <t>2.1</t>
  </si>
  <si>
    <t>ЗАТРАТЫ ТРУДА РАБОЧИХ-СТРОИТЕЛЕЙ</t>
  </si>
  <si>
    <t>2.2</t>
  </si>
  <si>
    <t>2.3</t>
  </si>
  <si>
    <t>2.4</t>
  </si>
  <si>
    <t>112</t>
  </si>
  <si>
    <t>АВТОПОГРУЗЧИКИ 5 Т</t>
  </si>
  <si>
    <t>2.5</t>
  </si>
  <si>
    <t>258</t>
  </si>
  <si>
    <t>БУЛЬДОЗЕРЫ ПРИ РАБОТЕ НА ДРУГИХ ВИДАХ СТРОИТЕЛЬСТВА 79 (108) КВТ (Л.С.)</t>
  </si>
  <si>
    <t>2.6</t>
  </si>
  <si>
    <t>1135</t>
  </si>
  <si>
    <t>МАШИНЫ ПОЛИВОМОЕЧНЫЕ 6000 Л</t>
  </si>
  <si>
    <t>2.7</t>
  </si>
  <si>
    <t>2845</t>
  </si>
  <si>
    <t>КАТКИ ДОРОЖНЫЕ САМОХОДНЫЕ КОМБИНИРОВАННЫЕ 13 Т HAMM ND 110 S/N</t>
  </si>
  <si>
    <t>2.8</t>
  </si>
  <si>
    <t>3060</t>
  </si>
  <si>
    <t>РАСПРЕДЕЛИТЕЛИ КАМЕННОЙ МЕЛОЧИ</t>
  </si>
  <si>
    <t>2.9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</si>
  <si>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</si>
  <si>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</si>
  <si>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2.10</t>
  </si>
  <si>
    <t>2.11</t>
  </si>
  <si>
    <t>23066</t>
  </si>
  <si>
    <t>ЩЕБЕНЬ ИЗ ПРИРОДНОГО КАМНЯ ДЛЯ СТРОИТЕЛЬНЫХ РАБОТ МАРКА 1200, ФРАКЦИЯ, ММ: 10-20</t>
  </si>
  <si>
    <t>2.12</t>
  </si>
  <si>
    <t>23068</t>
  </si>
  <si>
    <t>ЩЕБЕНЬ ИЗ ПРИРОДНОГО КАМНЯ ДЛЯ СТРОИТЕЛЬНЫХ РАБОТ МАРКА 1200, ФРАКЦИЯ, ММ: 40-70</t>
  </si>
  <si>
    <t>Е2704-005-06 ДОП. 4 К=3</t>
  </si>
  <si>
    <t>ВЫЧИТАЕТСЯ ПОЗИЦИЯ: НА КАЖДЫЙ 1 СМ ИЗМЕНЕНИЯ ТОЛЩИНЫ СЛОЯ ИСКЛЮЧАТЬ К НОРМЕ 27-04-005-5</t>
  </si>
  <si>
    <t>3.1</t>
  </si>
  <si>
    <t>3.2</t>
  </si>
  <si>
    <t>3.3</t>
  </si>
  <si>
    <t>3.4</t>
  </si>
  <si>
    <t>3.5</t>
  </si>
  <si>
    <t>4</t>
  </si>
  <si>
    <t>С310-100</t>
  </si>
  <si>
    <t>ТРАНСПОРТИРОВКА ЩЕБЕНЬ НА 15 КМ</t>
  </si>
  <si>
    <t>ТКМ</t>
  </si>
  <si>
    <t>5</t>
  </si>
  <si>
    <t>Е2706-026-01</t>
  </si>
  <si>
    <t>РОЗЛИВ ВЯЖУЩИХ МАТЕРИАЛОВ</t>
  </si>
  <si>
    <t>Т</t>
  </si>
  <si>
    <t>5.1</t>
  </si>
  <si>
    <t>5.2</t>
  </si>
  <si>
    <t>108</t>
  </si>
  <si>
    <t>АВТОГУДРОНАТОРЫ 3500 Л</t>
  </si>
  <si>
    <t>5.3</t>
  </si>
  <si>
    <t>30135</t>
  </si>
  <si>
    <t>БИТУМ</t>
  </si>
  <si>
    <t>6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</si>
  <si>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</si>
  <si>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</si>
  <si>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6.1</t>
  </si>
  <si>
    <t>6.2</t>
  </si>
  <si>
    <t>6.3</t>
  </si>
  <si>
    <t>97</t>
  </si>
  <si>
    <t>АВТОМОБИЛИ-САМОСВАЛЫ ГРУЗОПОДЪЕМНОСТЬЮ ДО 30 Т</t>
  </si>
  <si>
    <t>6.4</t>
  </si>
  <si>
    <t>464</t>
  </si>
  <si>
    <t>ГУДРОНАТОРЫ РУЧНЫЕ</t>
  </si>
  <si>
    <t>6.5</t>
  </si>
  <si>
    <t>6.6</t>
  </si>
  <si>
    <t>2798</t>
  </si>
  <si>
    <t>РЕЗЧИКИ ШВОВ ДИСКОВЫЕ</t>
  </si>
  <si>
    <t>6.7</t>
  </si>
  <si>
    <t>3097</t>
  </si>
  <si>
    <t>УКЛАДЧИКИ АСФАЛЬТОБЕТОНА ТИПА "VOGELE" С ШИРИНОЙ УКЛАДКИ ДО 6,5 М</t>
  </si>
  <si>
    <t>6.8</t>
  </si>
  <si>
    <t>3348</t>
  </si>
  <si>
    <t>КАТКИ САМОХОДНЫЕ ДОРОЖНЫЕ ВИБРАЦИОННЫЕ ТИПА "DYNAPAC", "HAMM", "BOMAG", 8 Т</t>
  </si>
  <si>
    <t>6.9</t>
  </si>
  <si>
    <t>3349</t>
  </si>
  <si>
    <t>КАТКИ САМОХОДНЫЕ ДОРОЖНЫЕ ВИБРАЦИОННЫЕ ТИПА "DYNAPAC", "HAMM", "BOMAG", 10 Т</t>
  </si>
  <si>
    <t>6.10</t>
  </si>
  <si>
    <t>3350</t>
  </si>
  <si>
    <t>КАТКИ САМОХОДНЫЕ ДОРОЖНЫЕ ВИБРАЦИОННЫЕ ТИПА "DYNAPAC", "HAMM", "BOMAG", 13 Т</t>
  </si>
  <si>
    <t>6.11</t>
  </si>
  <si>
    <t>6076</t>
  </si>
  <si>
    <t>АСФАЛЬТОБЕТОННАЯ СМЕСЬ ПЛОТНАЯ МЕЛКОЗЕРНИСТАЯ</t>
  </si>
  <si>
    <t>6.12</t>
  </si>
  <si>
    <t>6.13</t>
  </si>
  <si>
    <t>7</t>
  </si>
  <si>
    <t>Е2713-011-01 ДОП. 9 К=2</t>
  </si>
  <si>
    <t>ПРИ ИЗМЕНЕНИИ ТОЛЩИНЫ ПОКРЫТИЯ НА 0,5 СМ ДОБАВЛЯТЬ К НОРМЕ 27-13-010-01</t>
  </si>
  <si>
    <t>7.1</t>
  </si>
  <si>
    <t>7.2</t>
  </si>
  <si>
    <t>7.3</t>
  </si>
  <si>
    <t>7.4</t>
  </si>
  <si>
    <t>7.5</t>
  </si>
  <si>
    <t>7.6</t>
  </si>
  <si>
    <t>7.7</t>
  </si>
  <si>
    <t>7.8</t>
  </si>
  <si>
    <t>8</t>
  </si>
  <si>
    <t>ТРАНСПОРТИРОВКА НА ГАБС НА 15 КМ</t>
  </si>
  <si>
    <t>9</t>
  </si>
  <si>
    <t>Е2714-005-01</t>
  </si>
  <si>
    <t>УКРЕПЛЕНИЕ ОБОЧИН ПЕСЧАНО-ГРАВИЙНОЙ СМЕСЬЮ, ТОЛЩИНА СЛОЯ 10 СМ</t>
  </si>
  <si>
    <t>100 М2</t>
  </si>
  <si>
    <t>9.1</t>
  </si>
  <si>
    <t>9.2</t>
  </si>
  <si>
    <t>9.3</t>
  </si>
  <si>
    <t>619</t>
  </si>
  <si>
    <t>КАТКИ ДОРОЖНЫЕ САМОХОДНЫЕ ВИБРАЦИОННЫЕ 2,2 Т</t>
  </si>
  <si>
    <t>9.4</t>
  </si>
  <si>
    <t>41398</t>
  </si>
  <si>
    <t>ПЕСЧАНО-ГРАВИЙНАЯ СМЕСЬ ИЛИ ЩЕБЕНОЧНО-ПЕСЧАНАЯ СМЕСЬ ОПТИМАЛЬНОГО ГРАНУЛОМЕТРИЧЕСКОГО СОСТАВА</t>
  </si>
  <si>
    <t>10</t>
  </si>
  <si>
    <t>Е2714-005-02 К=5</t>
  </si>
  <si>
    <t>ВЫЧИТАЕТСЯ ПОЗИЦИЯ: НА КАЖДЫЙ 1 СМ ИЗМЕНЕНИЯ ТОЛЩИНЫ СЛОЯ ИСКЛЮЧАТЬ ПО 01-005-01</t>
  </si>
  <si>
    <t>10.1</t>
  </si>
  <si>
    <t>11</t>
  </si>
  <si>
    <t>ТРАНСПОРТИРОВКА ЩПС НА 15 КМ</t>
  </si>
  <si>
    <t xml:space="preserve">
ТЕКУЩИЙ РЕМОНТ ЗУККОЛАР L=0,440 КМ</t>
  </si>
  <si>
    <t>РАЗДЕЛ 2. ДОРОЖНАЯ ОДЕЖДА</t>
  </si>
  <si>
    <t>12</t>
  </si>
  <si>
    <t>12.1</t>
  </si>
  <si>
    <t>12.2</t>
  </si>
  <si>
    <t>12.3</t>
  </si>
  <si>
    <t>12.4</t>
  </si>
  <si>
    <t>12.5</t>
  </si>
  <si>
    <t>12.6</t>
  </si>
  <si>
    <t>12.7</t>
  </si>
  <si>
    <t>13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</si>
  <si>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</si>
  <si>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</si>
  <si>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</si>
  <si>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</si>
  <si>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</si>
  <si>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</si>
  <si>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</si>
  <si>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</si>
  <si>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</si>
  <si>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</si>
  <si>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</si>
  <si>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</si>
  <si>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14</t>
  </si>
  <si>
    <t>14.1</t>
  </si>
  <si>
    <t>14.2</t>
  </si>
  <si>
    <t>14.3</t>
  </si>
  <si>
    <t>14.4</t>
  </si>
  <si>
    <t>14.5</t>
  </si>
  <si>
    <t>15</t>
  </si>
  <si>
    <t>16</t>
  </si>
  <si>
    <t>16.1</t>
  </si>
  <si>
    <t>16.2</t>
  </si>
  <si>
    <t>16.3</t>
  </si>
  <si>
    <t>17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</si>
  <si>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</si>
  <si>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</si>
  <si>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</si>
  <si>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</si>
  <si>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</si>
  <si>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</si>
  <si>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</si>
  <si>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</si>
  <si>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</si>
  <si>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</si>
  <si>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</si>
  <si>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</si>
  <si>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</si>
  <si>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18</t>
  </si>
  <si>
    <t>18.1</t>
  </si>
  <si>
    <t>18.2</t>
  </si>
  <si>
    <t>18.3</t>
  </si>
  <si>
    <t>18.4</t>
  </si>
  <si>
    <t>18.5</t>
  </si>
  <si>
    <t>18.6</t>
  </si>
  <si>
    <t>18.7</t>
  </si>
  <si>
    <t>18.8</t>
  </si>
  <si>
    <t>19</t>
  </si>
  <si>
    <t>20</t>
  </si>
  <si>
    <t>20.1</t>
  </si>
  <si>
    <t>20.2</t>
  </si>
  <si>
    <t>20.3</t>
  </si>
  <si>
    <t>20.4</t>
  </si>
  <si>
    <t>21</t>
  </si>
  <si>
    <t>Е2714-005-02 К=4</t>
  </si>
  <si>
    <t>21.1</t>
  </si>
  <si>
    <t>22</t>
  </si>
  <si>
    <t>РАЗДЕЛ 3. УКЛАДКА П/Э ТРУБ Ф315 ММ SDR 21</t>
  </si>
  <si>
    <t>23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</si>
  <si>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</si>
  <si>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</si>
  <si>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</si>
  <si>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23.1</t>
  </si>
  <si>
    <t>24</t>
  </si>
  <si>
    <t>Е2201-021-08</t>
  </si>
  <si>
    <t>УКЛАДКА ТРУБОПРОВОДОВ ИЗ ПОЛИЭТИЛЕНОВЫХ ТРУБ ДИАМЕТРОМ 315 ММ</t>
  </si>
  <si>
    <t>КМ</t>
  </si>
  <si>
    <t>24.1</t>
  </si>
  <si>
    <t>24.2</t>
  </si>
  <si>
    <t>24.3</t>
  </si>
  <si>
    <t>2499</t>
  </si>
  <si>
    <t>АВТОМОБИЛИ БОРТОВЫЕ ГРУЗОПОДЪЕМНОСТЬЮ ДО 5 Т</t>
  </si>
  <si>
    <t>25</t>
  </si>
  <si>
    <t>С</t>
  </si>
  <si>
    <t>СТОИМОСТЬ П/Э ТРУБЫ Ф315 ММ SDR 21</t>
  </si>
  <si>
    <t>ПМ</t>
  </si>
  <si>
    <t>26</t>
  </si>
  <si>
    <t>Е0102-061-02</t>
  </si>
  <si>
    <t>ЗАСЫПКА ВРУЧНУЮ ТРАНШЕЙ, ПАЗУХ КОТЛОВАНОВ И ЯМ, ГРУППА ГРУНТОВ 2</t>
  </si>
  <si>
    <t>26.1</t>
  </si>
  <si>
    <t xml:space="preserve">
ТЕКУЩИЙ РЕМОНТ ЗУККОЛАР-2 L=0,650 КМ</t>
  </si>
  <si>
    <t>РАЗДЕЛ 4. ДОРОЖНАЯ ОДЕЖДА</t>
  </si>
  <si>
    <t>27</t>
  </si>
  <si>
    <t>27.1</t>
  </si>
  <si>
    <t>27.2</t>
  </si>
  <si>
    <t>27.3</t>
  </si>
  <si>
    <t>27.4</t>
  </si>
  <si>
    <t>27.5</t>
  </si>
  <si>
    <t>27.6</t>
  </si>
  <si>
    <t>27.7</t>
  </si>
  <si>
    <t>28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</si>
  <si>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</si>
  <si>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</si>
  <si>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</si>
  <si>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</si>
  <si>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</si>
  <si>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</si>
  <si>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</si>
  <si>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</si>
  <si>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</si>
  <si>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</si>
  <si>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</si>
  <si>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</si>
  <si>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29</t>
  </si>
  <si>
    <t>29.1</t>
  </si>
  <si>
    <t>29.2</t>
  </si>
  <si>
    <t>29.3</t>
  </si>
  <si>
    <t>29.4</t>
  </si>
  <si>
    <t>29.5</t>
  </si>
  <si>
    <t>30</t>
  </si>
  <si>
    <t>31</t>
  </si>
  <si>
    <t>31.1</t>
  </si>
  <si>
    <t>31.2</t>
  </si>
  <si>
    <t>31.3</t>
  </si>
  <si>
    <t>32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</si>
  <si>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</si>
  <si>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</si>
  <si>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</si>
  <si>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</si>
  <si>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</si>
  <si>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</si>
  <si>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</si>
  <si>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</si>
  <si>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</si>
  <si>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</si>
  <si>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</si>
  <si>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</si>
  <si>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</si>
  <si>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33</t>
  </si>
  <si>
    <t>33.1</t>
  </si>
  <si>
    <t>33.2</t>
  </si>
  <si>
    <t>33.3</t>
  </si>
  <si>
    <t>33.4</t>
  </si>
  <si>
    <t>33.5</t>
  </si>
  <si>
    <t>33.6</t>
  </si>
  <si>
    <t>33.7</t>
  </si>
  <si>
    <t>33.8</t>
  </si>
  <si>
    <t>34</t>
  </si>
  <si>
    <t>35</t>
  </si>
  <si>
    <t>35.1</t>
  </si>
  <si>
    <t>35.2</t>
  </si>
  <si>
    <t>35.3</t>
  </si>
  <si>
    <t>35.4</t>
  </si>
  <si>
    <t>36</t>
  </si>
  <si>
    <t>36.1</t>
  </si>
  <si>
    <t>37</t>
  </si>
  <si>
    <t>РАЗДЕЛ 5. УКЛАДКА П/Э ТРУБ Ф500 ММ SDR 21</t>
  </si>
  <si>
    <t>38</t>
  </si>
  <si>
    <t>38.1</t>
  </si>
  <si>
    <t>39</t>
  </si>
  <si>
    <t>Е2201-021-10 ДОП. 6</t>
  </si>
  <si>
    <t>УКЛАДКА ТРУБОПРОВОДОВ ИЗ ПОЛИЭТИЛЕНОВЫХ ТРУБ ДИАМЕТРОМ 500 ММ</t>
  </si>
  <si>
    <t>39.1</t>
  </si>
  <si>
    <t>39.2</t>
  </si>
  <si>
    <t>39.3</t>
  </si>
  <si>
    <t>40</t>
  </si>
  <si>
    <t>СТОИМОСТЬ П/Э ТРУБЫ Ф500 ММ SDR 21</t>
  </si>
  <si>
    <t>41</t>
  </si>
  <si>
    <t>41.1</t>
  </si>
  <si>
    <t>Стоимость</t>
  </si>
  <si>
    <t>Цена</t>
  </si>
  <si>
    <t>Сумма</t>
  </si>
  <si>
    <t>СВОДНАЯ ЛОКАЛЬНАЯ РЕСУРСНАЯ ВЕДОМОСТЬ</t>
  </si>
  <si>
    <t>Qoraqalpog‘iston Respublikasi Beruniy tumani “Mustaqillik” MFY, hududidagi Sportchilar va Zukkolar koʼchasiga asfalt yotqizish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</si>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</sst>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000"/>
  </numFmts>
  <fonts count="30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b/>
      <sz val="9"/>
      <name val="Times New Roman Cyr"/>
      <charset val="204"/>
    </font>
    <font>
      <sz val="11"/>
      <name val="Calibri"/>
      <family val="2"/>
      <charset val="204"/>
    </font>
    <font>
      <sz val="9"/>
      <name val="Arial Cyr"/>
      <charset val="204"/>
    </font>
    <font>
      <b/>
      <u/>
      <sz val="9"/>
      <name val="Times New Roman Cyr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7" fillId="0" borderId="0" applyFont="0" applyFill="0" applyBorder="0"/>
    <xf numFmtId="0" fontId="19" fillId="0" borderId="0"/>
    <xf numFmtId="43" fontId="1" fillId="0" borderId="0" applyFont="0" applyFill="0" applyBorder="0" applyAlignment="0" applyProtection="0"/>
    <xf numFmtId="0" fontId="19" fillId="0" borderId="0"/>
  </cellStyleXfs>
  <cellXfs count="79">
    <xf numFmtId="0" fontId="19" fillId="0" borderId="0" xfId="0" applyFont="1"/>
    <xf numFmtId="0" fontId="20" fillId="0" borderId="0" xfId="0" applyFont="1" applyAlignment="1">
      <alignment vertical="top"/>
    </xf>
    <xf numFmtId="0" fontId="20" fillId="33" borderId="14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49" fontId="22" fillId="0" borderId="22" xfId="0" applyNumberFormat="1" applyFont="1" applyBorder="1" applyAlignment="1">
      <alignment horizontal="center" vertical="top" wrapText="1"/>
    </xf>
    <xf numFmtId="0" fontId="22" fillId="0" borderId="23" xfId="0" applyFont="1" applyBorder="1" applyAlignment="1">
      <alignment horizontal="center" vertical="top" wrapText="1"/>
    </xf>
    <xf numFmtId="0" fontId="22" fillId="0" borderId="23" xfId="0" applyFont="1" applyBorder="1" applyAlignment="1">
      <alignment horizontal="left" vertical="top" wrapText="1" indent="2"/>
    </xf>
    <xf numFmtId="0" fontId="22" fillId="0" borderId="23" xfId="0" applyFont="1" applyBorder="1" applyAlignment="1">
      <alignment horizontal="right" vertical="top"/>
    </xf>
    <xf numFmtId="49" fontId="23" fillId="0" borderId="22" xfId="0" applyNumberFormat="1" applyFont="1" applyBorder="1" applyAlignment="1">
      <alignment horizontal="center" vertical="top" wrapText="1"/>
    </xf>
    <xf numFmtId="0" fontId="23" fillId="0" borderId="23" xfId="0" applyFont="1" applyBorder="1" applyAlignment="1">
      <alignment horizontal="center" vertical="top" wrapText="1"/>
    </xf>
    <xf numFmtId="0" fontId="23" fillId="0" borderId="23" xfId="0" applyFont="1" applyBorder="1" applyAlignment="1">
      <alignment horizontal="left" vertical="top" wrapText="1" indent="2"/>
    </xf>
    <xf numFmtId="0" fontId="23" fillId="0" borderId="23" xfId="0" applyFont="1" applyBorder="1" applyAlignment="1">
      <alignment horizontal="right" vertical="top"/>
    </xf>
    <xf numFmtId="49" fontId="23" fillId="0" borderId="19" xfId="0" applyNumberFormat="1" applyFont="1" applyBorder="1" applyAlignment="1">
      <alignment horizontal="center" vertical="top" wrapText="1"/>
    </xf>
    <xf numFmtId="0" fontId="23" fillId="0" borderId="18" xfId="0" applyFont="1" applyBorder="1" applyAlignment="1">
      <alignment horizontal="center" vertical="top" wrapText="1"/>
    </xf>
    <xf numFmtId="0" fontId="23" fillId="0" borderId="18" xfId="0" applyFont="1" applyBorder="1" applyAlignment="1">
      <alignment horizontal="left" vertical="top" wrapText="1" indent="2"/>
    </xf>
    <xf numFmtId="0" fontId="23" fillId="0" borderId="18" xfId="0" applyFont="1" applyBorder="1" applyAlignment="1">
      <alignment horizontal="right" vertical="top"/>
    </xf>
    <xf numFmtId="49" fontId="24" fillId="0" borderId="22" xfId="0" applyNumberFormat="1" applyFont="1" applyBorder="1" applyAlignment="1">
      <alignment horizontal="center" vertical="top" wrapText="1"/>
    </xf>
    <xf numFmtId="0" fontId="24" fillId="0" borderId="23" xfId="0" applyFont="1" applyBorder="1" applyAlignment="1">
      <alignment horizontal="center" vertical="top" wrapText="1"/>
    </xf>
    <xf numFmtId="0" fontId="24" fillId="0" borderId="23" xfId="0" applyFont="1" applyBorder="1" applyAlignment="1">
      <alignment horizontal="left" vertical="top" wrapText="1" indent="2"/>
    </xf>
    <xf numFmtId="0" fontId="24" fillId="0" borderId="23" xfId="0" applyFont="1" applyBorder="1" applyAlignment="1">
      <alignment horizontal="right" vertical="top"/>
    </xf>
    <xf numFmtId="49" fontId="22" fillId="0" borderId="19" xfId="0" applyNumberFormat="1" applyFont="1" applyBorder="1" applyAlignment="1">
      <alignment horizontal="center" vertical="top" wrapText="1"/>
    </xf>
    <xf numFmtId="0" fontId="22" fillId="0" borderId="18" xfId="0" applyFont="1" applyBorder="1" applyAlignment="1">
      <alignment horizontal="center" vertical="top" wrapText="1"/>
    </xf>
    <xf numFmtId="0" fontId="22" fillId="0" borderId="18" xfId="0" applyFont="1" applyBorder="1" applyAlignment="1">
      <alignment horizontal="left" vertical="top" wrapText="1" indent="2"/>
    </xf>
    <xf numFmtId="0" fontId="22" fillId="0" borderId="18" xfId="0" applyFont="1" applyBorder="1" applyAlignment="1">
      <alignment horizontal="right" vertical="top"/>
    </xf>
    <xf numFmtId="49" fontId="24" fillId="0" borderId="19" xfId="0" applyNumberFormat="1" applyFont="1" applyBorder="1" applyAlignment="1">
      <alignment horizontal="center" vertical="top" wrapText="1"/>
    </xf>
    <xf numFmtId="0" fontId="24" fillId="0" borderId="18" xfId="0" applyFont="1" applyBorder="1" applyAlignment="1">
      <alignment horizontal="center" vertical="top" wrapText="1"/>
    </xf>
    <xf numFmtId="0" fontId="24" fillId="0" borderId="18" xfId="0" applyFont="1" applyBorder="1" applyAlignment="1">
      <alignment horizontal="left" vertical="top" wrapText="1" indent="2"/>
    </xf>
    <xf numFmtId="0" fontId="24" fillId="0" borderId="18" xfId="0" applyFont="1" applyBorder="1" applyAlignment="1">
      <alignment horizontal="right" vertical="top"/>
    </xf>
    <xf numFmtId="0" fontId="20" fillId="0" borderId="17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20" fillId="0" borderId="0" xfId="0" applyFont="1" applyAlignment="1">
      <alignment horizontal="right" vertical="top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24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right" vertical="top"/>
    </xf>
    <xf numFmtId="0" fontId="22" fillId="0" borderId="28" xfId="0" applyFont="1" applyBorder="1" applyAlignment="1">
      <alignment horizontal="right" vertical="top"/>
    </xf>
    <xf numFmtId="0" fontId="23" fillId="0" borderId="28" xfId="0" applyFont="1" applyBorder="1" applyAlignment="1">
      <alignment horizontal="right" vertical="top"/>
    </xf>
    <xf numFmtId="0" fontId="23" fillId="0" borderId="17" xfId="0" applyFont="1" applyBorder="1" applyAlignment="1">
      <alignment horizontal="right" vertical="top"/>
    </xf>
    <xf numFmtId="0" fontId="24" fillId="0" borderId="28" xfId="0" applyFont="1" applyBorder="1" applyAlignment="1">
      <alignment horizontal="right" vertical="top"/>
    </xf>
    <xf numFmtId="0" fontId="22" fillId="0" borderId="17" xfId="0" applyFont="1" applyBorder="1" applyAlignment="1">
      <alignment horizontal="right" vertical="top"/>
    </xf>
    <xf numFmtId="0" fontId="24" fillId="0" borderId="17" xfId="0" applyFont="1" applyBorder="1" applyAlignment="1">
      <alignment horizontal="right" vertical="top"/>
    </xf>
    <xf numFmtId="0" fontId="28" fillId="0" borderId="26" xfId="45" applyFont="1" applyBorder="1"/>
    <xf numFmtId="0" fontId="28" fillId="0" borderId="26" xfId="45" applyFont="1" applyBorder="1" applyAlignment="1">
      <alignment horizontal="left"/>
    </xf>
    <xf numFmtId="3" fontId="28" fillId="0" borderId="26" xfId="45" applyNumberFormat="1" applyFont="1" applyBorder="1"/>
    <xf numFmtId="0" fontId="28" fillId="0" borderId="0" xfId="45" applyFont="1"/>
    <xf numFmtId="0" fontId="28" fillId="0" borderId="0" xfId="45" applyFont="1" applyAlignment="1">
      <alignment horizontal="left"/>
    </xf>
    <xf numFmtId="3" fontId="28" fillId="0" borderId="0" xfId="45" applyNumberFormat="1" applyFont="1"/>
    <xf numFmtId="0" fontId="20" fillId="0" borderId="0" xfId="0" applyFont="1"/>
    <xf numFmtId="0" fontId="26" fillId="0" borderId="0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6" fillId="0" borderId="10" xfId="0" applyFont="1" applyBorder="1" applyAlignment="1">
      <alignment horizontal="center" vertical="top" wrapText="1"/>
    </xf>
    <xf numFmtId="0" fontId="20" fillId="0" borderId="16" xfId="0" applyFont="1" applyBorder="1" applyAlignment="1">
      <alignment horizontal="left" vertical="top" wrapText="1"/>
    </xf>
    <xf numFmtId="0" fontId="21" fillId="0" borderId="17" xfId="0" applyFont="1" applyBorder="1" applyAlignment="1">
      <alignment horizontal="left" vertical="top" wrapText="1"/>
    </xf>
    <xf numFmtId="0" fontId="29" fillId="33" borderId="16" xfId="0" applyFont="1" applyFill="1" applyBorder="1" applyAlignment="1">
      <alignment horizontal="center" wrapText="1"/>
    </xf>
    <xf numFmtId="0" fontId="29" fillId="33" borderId="17" xfId="0" applyFont="1" applyFill="1" applyBorder="1" applyAlignment="1">
      <alignment horizontal="center" wrapText="1"/>
    </xf>
    <xf numFmtId="0" fontId="20" fillId="0" borderId="26" xfId="0" applyFont="1" applyBorder="1"/>
    <xf numFmtId="0" fontId="21" fillId="0" borderId="20" xfId="0" applyFont="1" applyBorder="1" applyAlignment="1">
      <alignment horizontal="center" vertical="top" wrapText="1"/>
    </xf>
    <xf numFmtId="0" fontId="21" fillId="0" borderId="21" xfId="0" applyFont="1" applyBorder="1" applyAlignment="1">
      <alignment horizontal="left" vertical="top" wrapText="1"/>
    </xf>
    <xf numFmtId="0" fontId="21" fillId="0" borderId="21" xfId="0" applyFont="1" applyBorder="1" applyAlignment="1">
      <alignment horizontal="center" vertical="top" wrapText="1"/>
    </xf>
    <xf numFmtId="164" fontId="21" fillId="0" borderId="25" xfId="0" applyNumberFormat="1" applyFont="1" applyBorder="1" applyAlignment="1">
      <alignment horizontal="center" vertical="top"/>
    </xf>
    <xf numFmtId="164" fontId="21" fillId="0" borderId="27" xfId="0" applyNumberFormat="1" applyFont="1" applyBorder="1" applyAlignment="1">
      <alignment horizontal="center" vertical="top"/>
    </xf>
    <xf numFmtId="2" fontId="20" fillId="0" borderId="26" xfId="0" applyNumberFormat="1" applyFont="1" applyBorder="1" applyAlignment="1">
      <alignment horizontal="right" vertical="top"/>
    </xf>
    <xf numFmtId="0" fontId="20" fillId="0" borderId="26" xfId="0" applyFont="1" applyBorder="1" applyAlignment="1">
      <alignment vertical="top"/>
    </xf>
    <xf numFmtId="0" fontId="25" fillId="0" borderId="26" xfId="0" applyFont="1" applyBorder="1" applyAlignment="1">
      <alignment vertical="top"/>
    </xf>
    <xf numFmtId="0" fontId="25" fillId="0" borderId="0" xfId="0" applyFont="1" applyAlignment="1">
      <alignment vertical="top"/>
    </xf>
    <xf numFmtId="0" fontId="23" fillId="0" borderId="26" xfId="0" applyFont="1" applyBorder="1" applyAlignment="1">
      <alignment vertical="top"/>
    </xf>
    <xf numFmtId="0" fontId="23" fillId="0" borderId="0" xfId="0" applyFont="1" applyAlignment="1">
      <alignment vertical="top"/>
    </xf>
    <xf numFmtId="0" fontId="24" fillId="0" borderId="26" xfId="0" applyFont="1" applyBorder="1" applyAlignment="1">
      <alignment vertical="top"/>
    </xf>
    <xf numFmtId="0" fontId="24" fillId="0" borderId="0" xfId="0" applyFont="1" applyAlignment="1">
      <alignment vertical="top"/>
    </xf>
    <xf numFmtId="164" fontId="21" fillId="0" borderId="16" xfId="0" applyNumberFormat="1" applyFont="1" applyBorder="1" applyAlignment="1">
      <alignment horizontal="center" vertical="top"/>
    </xf>
    <xf numFmtId="164" fontId="21" fillId="0" borderId="17" xfId="0" applyNumberFormat="1" applyFont="1" applyBorder="1" applyAlignment="1">
      <alignment horizontal="center" vertical="top"/>
    </xf>
  </cellXfs>
  <cellStyles count="46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Обычный 2 2 2" xfId="43"/>
    <cellStyle name="Обычный 2 2 2 10" xfId="45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3 3" xfId="44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"/>
  <sheetViews>
    <sheetView showGridLines="0" tabSelected="1" workbookViewId="0">
      <selection activeCell="M20" sqref="M20"/>
    </sheetView>
  </sheetViews>
  <sheetFormatPr defaultRowHeight="12" outlineLevelRow="1" x14ac:dyDescent="0.2"/>
  <cols>
    <col min="1" max="1" width="6.33203125" style="49" customWidth="1"/>
    <col min="2" max="2" width="15.83203125" style="49" customWidth="1"/>
    <col min="3" max="3" width="49" style="49" customWidth="1"/>
    <col min="4" max="6" width="11.83203125" style="49" customWidth="1"/>
    <col min="7" max="16384" width="9.33203125" style="49"/>
  </cols>
  <sheetData>
    <row r="1" spans="1:8" s="1" customFormat="1" x14ac:dyDescent="0.2">
      <c r="F1" s="31"/>
    </row>
    <row r="2" spans="1:8" s="1" customFormat="1" ht="12.75" customHeight="1" x14ac:dyDescent="0.2">
      <c r="A2" s="50" t="s">
        <v>331</v>
      </c>
      <c r="B2" s="50"/>
      <c r="C2" s="50"/>
      <c r="D2" s="50"/>
      <c r="E2" s="50"/>
      <c r="F2" s="50"/>
      <c r="G2" s="50"/>
      <c r="H2" s="50"/>
    </row>
    <row r="3" spans="1:8" s="1" customFormat="1" x14ac:dyDescent="0.2">
      <c r="A3" s="51"/>
      <c r="B3" s="51"/>
      <c r="C3" s="52"/>
      <c r="D3" s="52"/>
      <c r="E3" s="52"/>
      <c r="F3" s="52"/>
      <c r="G3" s="51"/>
      <c r="H3" s="51"/>
    </row>
    <row r="4" spans="1:8" s="1" customFormat="1" x14ac:dyDescent="0.2">
      <c r="A4" s="53"/>
      <c r="B4" s="53"/>
      <c r="C4" s="54" t="s">
        <v>330</v>
      </c>
      <c r="D4" s="54"/>
      <c r="E4" s="54"/>
      <c r="F4" s="54"/>
      <c r="G4" s="51"/>
      <c r="H4" s="51"/>
    </row>
    <row r="5" spans="1:8" s="1" customFormat="1" x14ac:dyDescent="0.2">
      <c r="D5" s="55"/>
      <c r="F5" s="31" t="s">
        <v>0</v>
      </c>
    </row>
    <row r="6" spans="1:8" s="56" customFormat="1" ht="12.75" customHeight="1" x14ac:dyDescent="0.2">
      <c r="A6" s="32" t="s">
        <v>3</v>
      </c>
      <c r="B6" s="32" t="s">
        <v>4</v>
      </c>
      <c r="C6" s="32" t="s">
        <v>5</v>
      </c>
      <c r="D6" s="32" t="s">
        <v>6</v>
      </c>
      <c r="E6" s="34" t="s">
        <v>7</v>
      </c>
      <c r="F6" s="35"/>
      <c r="G6" s="34" t="s">
        <v>327</v>
      </c>
      <c r="H6" s="35"/>
    </row>
    <row r="7" spans="1:8" s="56" customFormat="1" ht="34.5" customHeight="1" x14ac:dyDescent="0.2">
      <c r="A7" s="33"/>
      <c r="B7" s="33"/>
      <c r="C7" s="33"/>
      <c r="D7" s="33"/>
      <c r="E7" s="2" t="s">
        <v>8</v>
      </c>
      <c r="F7" s="2" t="s">
        <v>9</v>
      </c>
      <c r="G7" s="2" t="s">
        <v>328</v>
      </c>
      <c r="H7" s="2" t="s">
        <v>329</v>
      </c>
    </row>
    <row r="8" spans="1:8" s="57" customForma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</row>
    <row r="9" spans="1:8" x14ac:dyDescent="0.2">
      <c r="A9" s="36" t="s">
        <v>1</v>
      </c>
      <c r="B9" s="58" t="s">
        <v>2</v>
      </c>
      <c r="C9" s="58"/>
      <c r="D9" s="58"/>
      <c r="E9" s="58"/>
      <c r="F9" s="58"/>
    </row>
    <row r="10" spans="1:8" s="1" customFormat="1" ht="26.1" customHeight="1" x14ac:dyDescent="0.2">
      <c r="A10" s="59"/>
      <c r="B10" s="29"/>
      <c r="C10" s="60" t="s">
        <v>10</v>
      </c>
      <c r="D10" s="60"/>
      <c r="E10" s="29"/>
      <c r="F10" s="30"/>
    </row>
    <row r="11" spans="1:8" ht="15.75" customHeight="1" x14ac:dyDescent="0.2">
      <c r="A11" s="61" t="s">
        <v>11</v>
      </c>
      <c r="B11" s="62"/>
      <c r="C11" s="62"/>
      <c r="D11" s="62"/>
      <c r="E11" s="62"/>
      <c r="F11" s="62"/>
      <c r="G11" s="63"/>
      <c r="H11" s="63"/>
    </row>
    <row r="12" spans="1:8" s="1" customFormat="1" ht="24" x14ac:dyDescent="0.2">
      <c r="A12" s="64" t="s">
        <v>12</v>
      </c>
      <c r="B12" s="65" t="s">
        <v>13</v>
      </c>
      <c r="C12" s="65" t="s">
        <v>14</v>
      </c>
      <c r="D12" s="66" t="s">
        <v>15</v>
      </c>
      <c r="E12" s="67">
        <v>3.63</v>
      </c>
      <c r="F12" s="68"/>
      <c r="G12" s="69"/>
      <c r="H12" s="70"/>
    </row>
    <row r="13" spans="1:8" s="72" customFormat="1" outlineLevel="1" x14ac:dyDescent="0.2">
      <c r="A13" s="5" t="s">
        <v>16</v>
      </c>
      <c r="B13" s="6" t="s">
        <v>17</v>
      </c>
      <c r="C13" s="7" t="s">
        <v>18</v>
      </c>
      <c r="D13" s="6" t="s">
        <v>19</v>
      </c>
      <c r="E13" s="8">
        <v>16.059999999999999</v>
      </c>
      <c r="F13" s="37">
        <v>58.297800000000002</v>
      </c>
      <c r="G13" s="71"/>
      <c r="H13" s="71"/>
    </row>
    <row r="14" spans="1:8" s="74" customFormat="1" ht="24" outlineLevel="1" x14ac:dyDescent="0.2">
      <c r="A14" s="9" t="s">
        <v>20</v>
      </c>
      <c r="B14" s="10" t="s">
        <v>21</v>
      </c>
      <c r="C14" s="11" t="s">
        <v>22</v>
      </c>
      <c r="D14" s="10" t="s">
        <v>23</v>
      </c>
      <c r="E14" s="12">
        <v>0.21</v>
      </c>
      <c r="F14" s="38">
        <v>0.76229999999999998</v>
      </c>
      <c r="G14" s="73"/>
      <c r="H14" s="73"/>
    </row>
    <row r="15" spans="1:8" s="74" customFormat="1" outlineLevel="1" x14ac:dyDescent="0.2">
      <c r="A15" s="13" t="s">
        <v>24</v>
      </c>
      <c r="B15" s="14" t="s">
        <v>25</v>
      </c>
      <c r="C15" s="15" t="s">
        <v>26</v>
      </c>
      <c r="D15" s="14" t="s">
        <v>23</v>
      </c>
      <c r="E15" s="16">
        <v>13.68</v>
      </c>
      <c r="F15" s="39">
        <v>49.6584</v>
      </c>
      <c r="G15" s="73"/>
      <c r="H15" s="73"/>
    </row>
    <row r="16" spans="1:8" s="74" customFormat="1" outlineLevel="1" x14ac:dyDescent="0.2">
      <c r="A16" s="13" t="s">
        <v>27</v>
      </c>
      <c r="B16" s="14" t="s">
        <v>28</v>
      </c>
      <c r="C16" s="15" t="s">
        <v>29</v>
      </c>
      <c r="D16" s="14" t="s">
        <v>23</v>
      </c>
      <c r="E16" s="16">
        <v>0.98</v>
      </c>
      <c r="F16" s="39">
        <v>3.5573999999999999</v>
      </c>
      <c r="G16" s="73"/>
      <c r="H16" s="73"/>
    </row>
    <row r="17" spans="1:8" s="74" customFormat="1" ht="36" outlineLevel="1" x14ac:dyDescent="0.2">
      <c r="A17" s="13" t="s">
        <v>30</v>
      </c>
      <c r="B17" s="14" t="s">
        <v>31</v>
      </c>
      <c r="C17" s="15" t="s">
        <v>32</v>
      </c>
      <c r="D17" s="14" t="s">
        <v>23</v>
      </c>
      <c r="E17" s="16">
        <v>1.19</v>
      </c>
      <c r="F17" s="39">
        <v>4.3197000000000001</v>
      </c>
      <c r="G17" s="73"/>
      <c r="H17" s="73"/>
    </row>
    <row r="18" spans="1:8" s="74" customFormat="1" outlineLevel="1" x14ac:dyDescent="0.2">
      <c r="A18" s="13" t="s">
        <v>33</v>
      </c>
      <c r="B18" s="14" t="s">
        <v>34</v>
      </c>
      <c r="C18" s="15" t="s">
        <v>35</v>
      </c>
      <c r="D18" s="14" t="s">
        <v>23</v>
      </c>
      <c r="E18" s="16">
        <v>1.19</v>
      </c>
      <c r="F18" s="39">
        <v>4.3197000000000001</v>
      </c>
      <c r="G18" s="73"/>
      <c r="H18" s="73"/>
    </row>
    <row r="19" spans="1:8" s="76" customFormat="1" outlineLevel="1" x14ac:dyDescent="0.2">
      <c r="A19" s="17" t="s">
        <v>36</v>
      </c>
      <c r="B19" s="18" t="s">
        <v>37</v>
      </c>
      <c r="C19" s="19" t="s">
        <v>38</v>
      </c>
      <c r="D19" s="18" t="s">
        <v>39</v>
      </c>
      <c r="E19" s="20">
        <v>9</v>
      </c>
      <c r="F19" s="40">
        <v>32.67</v>
      </c>
      <c r="G19" s="75"/>
      <c r="H19" s="75"/>
    </row>
    <row r="20" spans="1:8" s="1" customFormat="1" ht="60" x14ac:dyDescent="0.2">
      <c r="A20" s="64" t="s">
        <v>40</v>
      </c>
      <c r="B20" s="65" t="s">
        <v>41</v>
      </c>
      <c r="C20" s="65" t="s">
        <v>42</v>
      </c>
      <c r="D20" s="66" t="s">
        <v>43</v>
      </c>
      <c r="E20" s="67">
        <v>3.3</v>
      </c>
      <c r="F20" s="68"/>
      <c r="G20" s="69"/>
      <c r="H20" s="70"/>
    </row>
    <row r="21" spans="1:8" s="72" customFormat="1" outlineLevel="1" x14ac:dyDescent="0.2">
      <c r="A21" s="5" t="s">
        <v>44</v>
      </c>
      <c r="B21" s="6" t="s">
        <v>12</v>
      </c>
      <c r="C21" s="7" t="s">
        <v>45</v>
      </c>
      <c r="D21" s="6" t="s">
        <v>19</v>
      </c>
      <c r="E21" s="8">
        <v>33</v>
      </c>
      <c r="F21" s="37">
        <v>108.9</v>
      </c>
      <c r="G21" s="71"/>
      <c r="H21" s="71"/>
    </row>
    <row r="22" spans="1:8" s="76" customFormat="1" outlineLevel="1" x14ac:dyDescent="0.2">
      <c r="A22" s="21" t="s">
        <v>46</v>
      </c>
      <c r="B22" s="22" t="s">
        <v>17</v>
      </c>
      <c r="C22" s="23" t="s">
        <v>18</v>
      </c>
      <c r="D22" s="22" t="s">
        <v>19</v>
      </c>
      <c r="E22" s="24">
        <v>34.01</v>
      </c>
      <c r="F22" s="41">
        <v>112.233</v>
      </c>
      <c r="G22" s="75"/>
      <c r="H22" s="75"/>
    </row>
    <row r="23" spans="1:8" s="74" customFormat="1" ht="24" outlineLevel="1" x14ac:dyDescent="0.2">
      <c r="A23" s="9" t="s">
        <v>47</v>
      </c>
      <c r="B23" s="10" t="s">
        <v>21</v>
      </c>
      <c r="C23" s="11" t="s">
        <v>22</v>
      </c>
      <c r="D23" s="10" t="s">
        <v>23</v>
      </c>
      <c r="E23" s="12">
        <v>0.36</v>
      </c>
      <c r="F23" s="38">
        <v>1.1879999999999999</v>
      </c>
      <c r="G23" s="73"/>
      <c r="H23" s="73"/>
    </row>
    <row r="24" spans="1:8" s="74" customFormat="1" outlineLevel="1" x14ac:dyDescent="0.2">
      <c r="A24" s="13" t="s">
        <v>48</v>
      </c>
      <c r="B24" s="14" t="s">
        <v>49</v>
      </c>
      <c r="C24" s="15" t="s">
        <v>50</v>
      </c>
      <c r="D24" s="14" t="s">
        <v>23</v>
      </c>
      <c r="E24" s="16">
        <v>3.98</v>
      </c>
      <c r="F24" s="39">
        <v>13.134</v>
      </c>
      <c r="G24" s="73"/>
      <c r="H24" s="73"/>
    </row>
    <row r="25" spans="1:8" s="74" customFormat="1" ht="24" outlineLevel="1" x14ac:dyDescent="0.2">
      <c r="A25" s="13" t="s">
        <v>51</v>
      </c>
      <c r="B25" s="14" t="s">
        <v>52</v>
      </c>
      <c r="C25" s="15" t="s">
        <v>53</v>
      </c>
      <c r="D25" s="14" t="s">
        <v>23</v>
      </c>
      <c r="E25" s="16">
        <v>2.35</v>
      </c>
      <c r="F25" s="39">
        <v>7.7549999999999999</v>
      </c>
      <c r="G25" s="73"/>
      <c r="H25" s="73"/>
    </row>
    <row r="26" spans="1:8" s="74" customFormat="1" outlineLevel="1" x14ac:dyDescent="0.2">
      <c r="A26" s="13" t="s">
        <v>54</v>
      </c>
      <c r="B26" s="14" t="s">
        <v>55</v>
      </c>
      <c r="C26" s="15" t="s">
        <v>56</v>
      </c>
      <c r="D26" s="14" t="s">
        <v>23</v>
      </c>
      <c r="E26" s="16">
        <v>2.6</v>
      </c>
      <c r="F26" s="39">
        <v>8.58</v>
      </c>
      <c r="G26" s="73"/>
      <c r="H26" s="73"/>
    </row>
    <row r="27" spans="1:8" s="74" customFormat="1" ht="24" outlineLevel="1" x14ac:dyDescent="0.2">
      <c r="A27" s="13" t="s">
        <v>57</v>
      </c>
      <c r="B27" s="14" t="s">
        <v>58</v>
      </c>
      <c r="C27" s="15" t="s">
        <v>59</v>
      </c>
      <c r="D27" s="14" t="s">
        <v>23</v>
      </c>
      <c r="E27" s="16">
        <v>16.66</v>
      </c>
      <c r="F27" s="39">
        <v>54.978000000000002</v>
      </c>
      <c r="G27" s="73"/>
      <c r="H27" s="73"/>
    </row>
    <row r="28" spans="1:8" s="74" customFormat="1" outlineLevel="1" x14ac:dyDescent="0.2">
      <c r="A28" s="13" t="s">
        <v>60</v>
      </c>
      <c r="B28" s="14" t="s">
        <v>61</v>
      </c>
      <c r="C28" s="15" t="s">
        <v>62</v>
      </c>
      <c r="D28" s="14" t="s">
        <v>23</v>
      </c>
      <c r="E28" s="16">
        <v>0.56999999999999995</v>
      </c>
      <c r="F28" s="39">
        <v>1.881</v>
      </c>
      <c r="G28" s="73"/>
      <c r="H28" s="73"/>
    </row>
    <row r="29" spans="1:8" s="74" customFormat="1" ht="48" outlineLevel="1" x14ac:dyDescent="0.2">
      <c r="A29" s="13" t="s">
        <v>63</v>
      </c>
      <c r="B29" s="14" t="s">
        <v>64</v>
      </c>
      <c r="C29" s="15" t="s">
        <v>65</v>
      </c>
      <c r="D29" s="14" t="s">
        <v>23</v>
      </c>
      <c r="E29" s="16">
        <v>7.49</v>
      </c>
      <c r="F29" s="39">
        <v>24.716999999999999</v>
      </c>
      <c r="G29" s="73"/>
      <c r="H29" s="73"/>
    </row>
    <row r="30" spans="1:8" s="76" customFormat="1" outlineLevel="1" x14ac:dyDescent="0.2">
      <c r="A30" s="17" t="s">
        <v>66</v>
      </c>
      <c r="B30" s="18" t="s">
        <v>37</v>
      </c>
      <c r="C30" s="19" t="s">
        <v>38</v>
      </c>
      <c r="D30" s="18" t="s">
        <v>39</v>
      </c>
      <c r="E30" s="20">
        <v>30</v>
      </c>
      <c r="F30" s="40">
        <v>99</v>
      </c>
      <c r="G30" s="75"/>
      <c r="H30" s="75"/>
    </row>
    <row r="31" spans="1:8" s="76" customFormat="1" ht="36" outlineLevel="1" x14ac:dyDescent="0.2">
      <c r="A31" s="25" t="s">
        <v>67</v>
      </c>
      <c r="B31" s="26" t="s">
        <v>68</v>
      </c>
      <c r="C31" s="27" t="s">
        <v>69</v>
      </c>
      <c r="D31" s="26" t="s">
        <v>39</v>
      </c>
      <c r="E31" s="28">
        <v>15</v>
      </c>
      <c r="F31" s="42">
        <v>49.5</v>
      </c>
      <c r="G31" s="75"/>
      <c r="H31" s="75"/>
    </row>
    <row r="32" spans="1:8" s="76" customFormat="1" ht="36" outlineLevel="1" x14ac:dyDescent="0.2">
      <c r="A32" s="25" t="s">
        <v>70</v>
      </c>
      <c r="B32" s="26" t="s">
        <v>71</v>
      </c>
      <c r="C32" s="27" t="s">
        <v>72</v>
      </c>
      <c r="D32" s="26" t="s">
        <v>39</v>
      </c>
      <c r="E32" s="28">
        <v>189</v>
      </c>
      <c r="F32" s="42">
        <v>623.70000000000005</v>
      </c>
      <c r="G32" s="75"/>
      <c r="H32" s="75"/>
    </row>
    <row r="33" spans="1:8" s="1" customFormat="1" ht="36" x14ac:dyDescent="0.2">
      <c r="A33" s="64" t="s">
        <v>17</v>
      </c>
      <c r="B33" s="65" t="s">
        <v>73</v>
      </c>
      <c r="C33" s="65" t="s">
        <v>74</v>
      </c>
      <c r="D33" s="66" t="s">
        <v>43</v>
      </c>
      <c r="E33" s="67">
        <v>-3.3</v>
      </c>
      <c r="F33" s="68"/>
      <c r="G33" s="69"/>
      <c r="H33" s="70"/>
    </row>
    <row r="34" spans="1:8" s="72" customFormat="1" outlineLevel="1" x14ac:dyDescent="0.2">
      <c r="A34" s="5" t="s">
        <v>75</v>
      </c>
      <c r="B34" s="6" t="s">
        <v>17</v>
      </c>
      <c r="C34" s="7" t="s">
        <v>18</v>
      </c>
      <c r="D34" s="6" t="s">
        <v>19</v>
      </c>
      <c r="E34" s="8">
        <v>6.03</v>
      </c>
      <c r="F34" s="37">
        <v>-19.899000000000001</v>
      </c>
      <c r="G34" s="71"/>
      <c r="H34" s="71"/>
    </row>
    <row r="35" spans="1:8" s="74" customFormat="1" outlineLevel="1" x14ac:dyDescent="0.2">
      <c r="A35" s="9" t="s">
        <v>76</v>
      </c>
      <c r="B35" s="10" t="s">
        <v>49</v>
      </c>
      <c r="C35" s="11" t="s">
        <v>50</v>
      </c>
      <c r="D35" s="10" t="s">
        <v>23</v>
      </c>
      <c r="E35" s="12">
        <v>2.4900000000000002</v>
      </c>
      <c r="F35" s="38">
        <v>-8.2170000000000005</v>
      </c>
      <c r="G35" s="73"/>
      <c r="H35" s="73"/>
    </row>
    <row r="36" spans="1:8" s="74" customFormat="1" ht="24" outlineLevel="1" x14ac:dyDescent="0.2">
      <c r="A36" s="13" t="s">
        <v>77</v>
      </c>
      <c r="B36" s="14" t="s">
        <v>58</v>
      </c>
      <c r="C36" s="15" t="s">
        <v>59</v>
      </c>
      <c r="D36" s="14" t="s">
        <v>23</v>
      </c>
      <c r="E36" s="16">
        <v>1.74</v>
      </c>
      <c r="F36" s="39">
        <v>-5.742</v>
      </c>
      <c r="G36" s="73"/>
      <c r="H36" s="73"/>
    </row>
    <row r="37" spans="1:8" s="74" customFormat="1" ht="48" outlineLevel="1" x14ac:dyDescent="0.2">
      <c r="A37" s="13" t="s">
        <v>78</v>
      </c>
      <c r="B37" s="14" t="s">
        <v>64</v>
      </c>
      <c r="C37" s="15" t="s">
        <v>65</v>
      </c>
      <c r="D37" s="14" t="s">
        <v>23</v>
      </c>
      <c r="E37" s="16">
        <v>1.8</v>
      </c>
      <c r="F37" s="39">
        <v>-5.94</v>
      </c>
      <c r="G37" s="73"/>
      <c r="H37" s="73"/>
    </row>
    <row r="38" spans="1:8" s="76" customFormat="1" ht="36" outlineLevel="1" x14ac:dyDescent="0.2">
      <c r="A38" s="17" t="s">
        <v>79</v>
      </c>
      <c r="B38" s="18" t="s">
        <v>71</v>
      </c>
      <c r="C38" s="19" t="s">
        <v>72</v>
      </c>
      <c r="D38" s="18" t="s">
        <v>39</v>
      </c>
      <c r="E38" s="20">
        <v>37.799999999999997</v>
      </c>
      <c r="F38" s="40">
        <v>-124.74</v>
      </c>
      <c r="G38" s="75"/>
      <c r="H38" s="75"/>
    </row>
    <row r="39" spans="1:8" s="1" customFormat="1" x14ac:dyDescent="0.2">
      <c r="A39" s="64" t="s">
        <v>80</v>
      </c>
      <c r="B39" s="65" t="s">
        <v>81</v>
      </c>
      <c r="C39" s="65" t="s">
        <v>82</v>
      </c>
      <c r="D39" s="66" t="s">
        <v>83</v>
      </c>
      <c r="E39" s="77">
        <v>11562.21</v>
      </c>
      <c r="F39" s="78"/>
      <c r="G39" s="69"/>
      <c r="H39" s="70"/>
    </row>
    <row r="40" spans="1:8" s="1" customFormat="1" x14ac:dyDescent="0.2">
      <c r="A40" s="64" t="s">
        <v>84</v>
      </c>
      <c r="B40" s="65" t="s">
        <v>85</v>
      </c>
      <c r="C40" s="65" t="s">
        <v>86</v>
      </c>
      <c r="D40" s="66" t="s">
        <v>87</v>
      </c>
      <c r="E40" s="67">
        <v>1.32</v>
      </c>
      <c r="F40" s="68"/>
      <c r="G40" s="69"/>
      <c r="H40" s="70"/>
    </row>
    <row r="41" spans="1:8" s="72" customFormat="1" outlineLevel="1" x14ac:dyDescent="0.2">
      <c r="A41" s="5" t="s">
        <v>88</v>
      </c>
      <c r="B41" s="6" t="s">
        <v>17</v>
      </c>
      <c r="C41" s="7" t="s">
        <v>18</v>
      </c>
      <c r="D41" s="6" t="s">
        <v>19</v>
      </c>
      <c r="E41" s="8">
        <v>0.57999999999999996</v>
      </c>
      <c r="F41" s="37">
        <v>0.76559999999999995</v>
      </c>
      <c r="G41" s="71"/>
      <c r="H41" s="71"/>
    </row>
    <row r="42" spans="1:8" s="74" customFormat="1" outlineLevel="1" x14ac:dyDescent="0.2">
      <c r="A42" s="9" t="s">
        <v>89</v>
      </c>
      <c r="B42" s="10" t="s">
        <v>90</v>
      </c>
      <c r="C42" s="11" t="s">
        <v>91</v>
      </c>
      <c r="D42" s="10" t="s">
        <v>23</v>
      </c>
      <c r="E42" s="12">
        <v>0.28999999999999998</v>
      </c>
      <c r="F42" s="38">
        <v>0.38279999999999997</v>
      </c>
      <c r="G42" s="73"/>
      <c r="H42" s="73"/>
    </row>
    <row r="43" spans="1:8" s="76" customFormat="1" outlineLevel="1" x14ac:dyDescent="0.2">
      <c r="A43" s="17" t="s">
        <v>92</v>
      </c>
      <c r="B43" s="18" t="s">
        <v>93</v>
      </c>
      <c r="C43" s="19" t="s">
        <v>94</v>
      </c>
      <c r="D43" s="18" t="s">
        <v>87</v>
      </c>
      <c r="E43" s="20">
        <v>1.03</v>
      </c>
      <c r="F43" s="40">
        <v>1.3595999999999999</v>
      </c>
      <c r="G43" s="75"/>
      <c r="H43" s="75"/>
    </row>
    <row r="44" spans="1:8" s="1" customFormat="1" ht="60" x14ac:dyDescent="0.2">
      <c r="A44" s="64" t="s">
        <v>95</v>
      </c>
      <c r="B44" s="65" t="s">
        <v>96</v>
      </c>
      <c r="C44" s="65" t="s">
        <v>97</v>
      </c>
      <c r="D44" s="66" t="s">
        <v>15</v>
      </c>
      <c r="E44" s="67">
        <v>2.64</v>
      </c>
      <c r="F44" s="68"/>
      <c r="G44" s="69"/>
      <c r="H44" s="70"/>
    </row>
    <row r="45" spans="1:8" s="72" customFormat="1" outlineLevel="1" x14ac:dyDescent="0.2">
      <c r="A45" s="5" t="s">
        <v>98</v>
      </c>
      <c r="B45" s="6" t="s">
        <v>12</v>
      </c>
      <c r="C45" s="7" t="s">
        <v>45</v>
      </c>
      <c r="D45" s="6" t="s">
        <v>19</v>
      </c>
      <c r="E45" s="8">
        <v>16.63</v>
      </c>
      <c r="F45" s="37">
        <v>43.903199999999998</v>
      </c>
      <c r="G45" s="71"/>
      <c r="H45" s="71"/>
    </row>
    <row r="46" spans="1:8" s="76" customFormat="1" outlineLevel="1" x14ac:dyDescent="0.2">
      <c r="A46" s="21" t="s">
        <v>99</v>
      </c>
      <c r="B46" s="22" t="s">
        <v>17</v>
      </c>
      <c r="C46" s="23" t="s">
        <v>18</v>
      </c>
      <c r="D46" s="22" t="s">
        <v>19</v>
      </c>
      <c r="E46" s="24">
        <v>9.3800000000000008</v>
      </c>
      <c r="F46" s="41">
        <v>24.763200000000001</v>
      </c>
      <c r="G46" s="75"/>
      <c r="H46" s="75"/>
    </row>
    <row r="47" spans="1:8" s="74" customFormat="1" ht="24" outlineLevel="1" x14ac:dyDescent="0.2">
      <c r="A47" s="9" t="s">
        <v>100</v>
      </c>
      <c r="B47" s="10" t="s">
        <v>101</v>
      </c>
      <c r="C47" s="11" t="s">
        <v>102</v>
      </c>
      <c r="D47" s="10" t="s">
        <v>23</v>
      </c>
      <c r="E47" s="12">
        <v>1.44</v>
      </c>
      <c r="F47" s="38">
        <v>3.8016000000000001</v>
      </c>
      <c r="G47" s="73"/>
      <c r="H47" s="73"/>
    </row>
    <row r="48" spans="1:8" s="74" customFormat="1" outlineLevel="1" x14ac:dyDescent="0.2">
      <c r="A48" s="13" t="s">
        <v>103</v>
      </c>
      <c r="B48" s="14" t="s">
        <v>104</v>
      </c>
      <c r="C48" s="15" t="s">
        <v>105</v>
      </c>
      <c r="D48" s="14" t="s">
        <v>23</v>
      </c>
      <c r="E48" s="16">
        <v>0.24</v>
      </c>
      <c r="F48" s="39">
        <v>0.63360000000000005</v>
      </c>
      <c r="G48" s="73"/>
      <c r="H48" s="73"/>
    </row>
    <row r="49" spans="1:8" s="74" customFormat="1" outlineLevel="1" x14ac:dyDescent="0.2">
      <c r="A49" s="13" t="s">
        <v>106</v>
      </c>
      <c r="B49" s="14" t="s">
        <v>55</v>
      </c>
      <c r="C49" s="15" t="s">
        <v>56</v>
      </c>
      <c r="D49" s="14" t="s">
        <v>23</v>
      </c>
      <c r="E49" s="16">
        <v>0.5</v>
      </c>
      <c r="F49" s="39">
        <v>1.32</v>
      </c>
      <c r="G49" s="73"/>
      <c r="H49" s="73"/>
    </row>
    <row r="50" spans="1:8" s="74" customFormat="1" outlineLevel="1" x14ac:dyDescent="0.2">
      <c r="A50" s="13" t="s">
        <v>107</v>
      </c>
      <c r="B50" s="14" t="s">
        <v>108</v>
      </c>
      <c r="C50" s="15" t="s">
        <v>109</v>
      </c>
      <c r="D50" s="14" t="s">
        <v>23</v>
      </c>
      <c r="E50" s="16">
        <v>0.12</v>
      </c>
      <c r="F50" s="39">
        <v>0.31680000000000003</v>
      </c>
      <c r="G50" s="73"/>
      <c r="H50" s="73"/>
    </row>
    <row r="51" spans="1:8" s="74" customFormat="1" ht="24" outlineLevel="1" x14ac:dyDescent="0.2">
      <c r="A51" s="13" t="s">
        <v>110</v>
      </c>
      <c r="B51" s="14" t="s">
        <v>111</v>
      </c>
      <c r="C51" s="15" t="s">
        <v>112</v>
      </c>
      <c r="D51" s="14" t="s">
        <v>23</v>
      </c>
      <c r="E51" s="16">
        <v>1.44</v>
      </c>
      <c r="F51" s="39">
        <v>3.8016000000000001</v>
      </c>
      <c r="G51" s="73"/>
      <c r="H51" s="73"/>
    </row>
    <row r="52" spans="1:8" s="74" customFormat="1" ht="36" outlineLevel="1" x14ac:dyDescent="0.2">
      <c r="A52" s="13" t="s">
        <v>113</v>
      </c>
      <c r="B52" s="14" t="s">
        <v>114</v>
      </c>
      <c r="C52" s="15" t="s">
        <v>115</v>
      </c>
      <c r="D52" s="14" t="s">
        <v>23</v>
      </c>
      <c r="E52" s="16">
        <v>3.08</v>
      </c>
      <c r="F52" s="39">
        <v>8.1311999999999998</v>
      </c>
      <c r="G52" s="73"/>
      <c r="H52" s="73"/>
    </row>
    <row r="53" spans="1:8" s="74" customFormat="1" ht="36" outlineLevel="1" x14ac:dyDescent="0.2">
      <c r="A53" s="13" t="s">
        <v>116</v>
      </c>
      <c r="B53" s="14" t="s">
        <v>117</v>
      </c>
      <c r="C53" s="15" t="s">
        <v>118</v>
      </c>
      <c r="D53" s="14" t="s">
        <v>23</v>
      </c>
      <c r="E53" s="16">
        <v>1.37</v>
      </c>
      <c r="F53" s="39">
        <v>3.6168</v>
      </c>
      <c r="G53" s="73"/>
      <c r="H53" s="73"/>
    </row>
    <row r="54" spans="1:8" s="74" customFormat="1" ht="36" outlineLevel="1" x14ac:dyDescent="0.2">
      <c r="A54" s="13" t="s">
        <v>119</v>
      </c>
      <c r="B54" s="14" t="s">
        <v>120</v>
      </c>
      <c r="C54" s="15" t="s">
        <v>121</v>
      </c>
      <c r="D54" s="14" t="s">
        <v>23</v>
      </c>
      <c r="E54" s="16">
        <v>1.55</v>
      </c>
      <c r="F54" s="39">
        <v>4.0919999999999996</v>
      </c>
      <c r="G54" s="73"/>
      <c r="H54" s="73"/>
    </row>
    <row r="55" spans="1:8" s="76" customFormat="1" ht="24" outlineLevel="1" x14ac:dyDescent="0.2">
      <c r="A55" s="17" t="s">
        <v>122</v>
      </c>
      <c r="B55" s="18" t="s">
        <v>123</v>
      </c>
      <c r="C55" s="19" t="s">
        <v>124</v>
      </c>
      <c r="D55" s="18" t="s">
        <v>87</v>
      </c>
      <c r="E55" s="20">
        <v>96.6</v>
      </c>
      <c r="F55" s="40">
        <v>255.024</v>
      </c>
      <c r="G55" s="75"/>
      <c r="H55" s="75"/>
    </row>
    <row r="56" spans="1:8" s="76" customFormat="1" outlineLevel="1" x14ac:dyDescent="0.2">
      <c r="A56" s="25" t="s">
        <v>125</v>
      </c>
      <c r="B56" s="26" t="s">
        <v>37</v>
      </c>
      <c r="C56" s="27" t="s">
        <v>38</v>
      </c>
      <c r="D56" s="26" t="s">
        <v>39</v>
      </c>
      <c r="E56" s="28">
        <v>0.9</v>
      </c>
      <c r="F56" s="42">
        <v>2.3759999999999999</v>
      </c>
      <c r="G56" s="75"/>
      <c r="H56" s="75"/>
    </row>
    <row r="57" spans="1:8" s="76" customFormat="1" outlineLevel="1" x14ac:dyDescent="0.2">
      <c r="A57" s="25" t="s">
        <v>126</v>
      </c>
      <c r="B57" s="26" t="s">
        <v>93</v>
      </c>
      <c r="C57" s="27" t="s">
        <v>94</v>
      </c>
      <c r="D57" s="26" t="s">
        <v>87</v>
      </c>
      <c r="E57" s="28">
        <v>1.0800000000000001E-2</v>
      </c>
      <c r="F57" s="42">
        <v>2.8511999999999999E-2</v>
      </c>
      <c r="G57" s="75"/>
      <c r="H57" s="75"/>
    </row>
    <row r="58" spans="1:8" s="1" customFormat="1" ht="24" x14ac:dyDescent="0.2">
      <c r="A58" s="64" t="s">
        <v>127</v>
      </c>
      <c r="B58" s="65" t="s">
        <v>128</v>
      </c>
      <c r="C58" s="65" t="s">
        <v>129</v>
      </c>
      <c r="D58" s="66" t="s">
        <v>15</v>
      </c>
      <c r="E58" s="67">
        <v>2.64</v>
      </c>
      <c r="F58" s="68"/>
      <c r="G58" s="69"/>
      <c r="H58" s="70"/>
    </row>
    <row r="59" spans="1:8" s="72" customFormat="1" outlineLevel="1" x14ac:dyDescent="0.2">
      <c r="A59" s="5" t="s">
        <v>130</v>
      </c>
      <c r="B59" s="6" t="s">
        <v>12</v>
      </c>
      <c r="C59" s="7" t="s">
        <v>45</v>
      </c>
      <c r="D59" s="6" t="s">
        <v>19</v>
      </c>
      <c r="E59" s="8">
        <v>1.1599999999999999</v>
      </c>
      <c r="F59" s="37">
        <v>3.0623999999999998</v>
      </c>
      <c r="G59" s="71"/>
      <c r="H59" s="71"/>
    </row>
    <row r="60" spans="1:8" s="76" customFormat="1" outlineLevel="1" x14ac:dyDescent="0.2">
      <c r="A60" s="21" t="s">
        <v>131</v>
      </c>
      <c r="B60" s="22" t="s">
        <v>17</v>
      </c>
      <c r="C60" s="23" t="s">
        <v>18</v>
      </c>
      <c r="D60" s="22" t="s">
        <v>19</v>
      </c>
      <c r="E60" s="24">
        <v>0.72</v>
      </c>
      <c r="F60" s="41">
        <v>1.9008</v>
      </c>
      <c r="G60" s="75"/>
      <c r="H60" s="75"/>
    </row>
    <row r="61" spans="1:8" s="74" customFormat="1" ht="24" outlineLevel="1" x14ac:dyDescent="0.2">
      <c r="A61" s="9" t="s">
        <v>132</v>
      </c>
      <c r="B61" s="10" t="s">
        <v>101</v>
      </c>
      <c r="C61" s="11" t="s">
        <v>102</v>
      </c>
      <c r="D61" s="10" t="s">
        <v>23</v>
      </c>
      <c r="E61" s="12">
        <v>0.36</v>
      </c>
      <c r="F61" s="38">
        <v>0.95040000000000002</v>
      </c>
      <c r="G61" s="73"/>
      <c r="H61" s="73"/>
    </row>
    <row r="62" spans="1:8" s="74" customFormat="1" outlineLevel="1" x14ac:dyDescent="0.2">
      <c r="A62" s="13" t="s">
        <v>133</v>
      </c>
      <c r="B62" s="14" t="s">
        <v>104</v>
      </c>
      <c r="C62" s="15" t="s">
        <v>105</v>
      </c>
      <c r="D62" s="14" t="s">
        <v>23</v>
      </c>
      <c r="E62" s="16">
        <v>0.06</v>
      </c>
      <c r="F62" s="39">
        <v>0.15840000000000001</v>
      </c>
      <c r="G62" s="73"/>
      <c r="H62" s="73"/>
    </row>
    <row r="63" spans="1:8" s="74" customFormat="1" outlineLevel="1" x14ac:dyDescent="0.2">
      <c r="A63" s="13" t="s">
        <v>134</v>
      </c>
      <c r="B63" s="14" t="s">
        <v>108</v>
      </c>
      <c r="C63" s="15" t="s">
        <v>109</v>
      </c>
      <c r="D63" s="14" t="s">
        <v>23</v>
      </c>
      <c r="E63" s="16">
        <v>0.03</v>
      </c>
      <c r="F63" s="39">
        <v>7.9200000000000007E-2</v>
      </c>
      <c r="G63" s="73"/>
      <c r="H63" s="73"/>
    </row>
    <row r="64" spans="1:8" s="74" customFormat="1" ht="24" outlineLevel="1" x14ac:dyDescent="0.2">
      <c r="A64" s="13" t="s">
        <v>135</v>
      </c>
      <c r="B64" s="14" t="s">
        <v>111</v>
      </c>
      <c r="C64" s="15" t="s">
        <v>112</v>
      </c>
      <c r="D64" s="14" t="s">
        <v>23</v>
      </c>
      <c r="E64" s="16">
        <v>0.36</v>
      </c>
      <c r="F64" s="39">
        <v>0.95040000000000002</v>
      </c>
      <c r="G64" s="73"/>
      <c r="H64" s="73"/>
    </row>
    <row r="65" spans="1:8" s="76" customFormat="1" ht="24" outlineLevel="1" x14ac:dyDescent="0.2">
      <c r="A65" s="17" t="s">
        <v>136</v>
      </c>
      <c r="B65" s="18" t="s">
        <v>123</v>
      </c>
      <c r="C65" s="19" t="s">
        <v>124</v>
      </c>
      <c r="D65" s="18" t="s">
        <v>87</v>
      </c>
      <c r="E65" s="20">
        <v>24.22</v>
      </c>
      <c r="F65" s="40">
        <v>63.940800000000003</v>
      </c>
      <c r="G65" s="75"/>
      <c r="H65" s="75"/>
    </row>
    <row r="66" spans="1:8" s="76" customFormat="1" outlineLevel="1" x14ac:dyDescent="0.2">
      <c r="A66" s="25" t="s">
        <v>137</v>
      </c>
      <c r="B66" s="26" t="s">
        <v>93</v>
      </c>
      <c r="C66" s="27" t="s">
        <v>94</v>
      </c>
      <c r="D66" s="26" t="s">
        <v>87</v>
      </c>
      <c r="E66" s="28">
        <v>2.8E-3</v>
      </c>
      <c r="F66" s="42">
        <v>7.3920000000000001E-3</v>
      </c>
      <c r="G66" s="75"/>
      <c r="H66" s="75"/>
    </row>
    <row r="67" spans="1:8" s="1" customFormat="1" x14ac:dyDescent="0.2">
      <c r="A67" s="64" t="s">
        <v>138</v>
      </c>
      <c r="B67" s="65" t="s">
        <v>81</v>
      </c>
      <c r="C67" s="65" t="s">
        <v>139</v>
      </c>
      <c r="D67" s="66" t="s">
        <v>83</v>
      </c>
      <c r="E67" s="77">
        <f>(F55+F65)*15</f>
        <v>4784.4720000000007</v>
      </c>
      <c r="F67" s="78"/>
      <c r="G67" s="69"/>
      <c r="H67" s="70"/>
    </row>
    <row r="68" spans="1:8" s="1" customFormat="1" ht="24" x14ac:dyDescent="0.2">
      <c r="A68" s="64" t="s">
        <v>140</v>
      </c>
      <c r="B68" s="65" t="s">
        <v>141</v>
      </c>
      <c r="C68" s="65" t="s">
        <v>142</v>
      </c>
      <c r="D68" s="66" t="s">
        <v>143</v>
      </c>
      <c r="E68" s="67">
        <v>6.6</v>
      </c>
      <c r="F68" s="68"/>
      <c r="G68" s="69"/>
      <c r="H68" s="70"/>
    </row>
    <row r="69" spans="1:8" s="72" customFormat="1" outlineLevel="1" x14ac:dyDescent="0.2">
      <c r="A69" s="5" t="s">
        <v>144</v>
      </c>
      <c r="B69" s="6" t="s">
        <v>17</v>
      </c>
      <c r="C69" s="7" t="s">
        <v>18</v>
      </c>
      <c r="D69" s="6" t="s">
        <v>19</v>
      </c>
      <c r="E69" s="8">
        <v>0.7</v>
      </c>
      <c r="F69" s="37">
        <v>4.62</v>
      </c>
      <c r="G69" s="71"/>
      <c r="H69" s="71"/>
    </row>
    <row r="70" spans="1:8" s="74" customFormat="1" ht="24" outlineLevel="1" x14ac:dyDescent="0.2">
      <c r="A70" s="9" t="s">
        <v>145</v>
      </c>
      <c r="B70" s="10" t="s">
        <v>21</v>
      </c>
      <c r="C70" s="11" t="s">
        <v>22</v>
      </c>
      <c r="D70" s="10" t="s">
        <v>23</v>
      </c>
      <c r="E70" s="12">
        <v>0.21</v>
      </c>
      <c r="F70" s="38">
        <v>1.3859999999999999</v>
      </c>
      <c r="G70" s="73"/>
      <c r="H70" s="73"/>
    </row>
    <row r="71" spans="1:8" s="74" customFormat="1" ht="24" outlineLevel="1" x14ac:dyDescent="0.2">
      <c r="A71" s="13" t="s">
        <v>146</v>
      </c>
      <c r="B71" s="14" t="s">
        <v>147</v>
      </c>
      <c r="C71" s="15" t="s">
        <v>148</v>
      </c>
      <c r="D71" s="14" t="s">
        <v>23</v>
      </c>
      <c r="E71" s="16">
        <v>0.49</v>
      </c>
      <c r="F71" s="39">
        <v>3.234</v>
      </c>
      <c r="G71" s="73"/>
      <c r="H71" s="73"/>
    </row>
    <row r="72" spans="1:8" s="76" customFormat="1" ht="36" outlineLevel="1" x14ac:dyDescent="0.2">
      <c r="A72" s="17" t="s">
        <v>149</v>
      </c>
      <c r="B72" s="18" t="s">
        <v>150</v>
      </c>
      <c r="C72" s="19" t="s">
        <v>151</v>
      </c>
      <c r="D72" s="18" t="s">
        <v>39</v>
      </c>
      <c r="E72" s="20">
        <v>12.6</v>
      </c>
      <c r="F72" s="40">
        <v>83.16</v>
      </c>
      <c r="G72" s="75"/>
      <c r="H72" s="75"/>
    </row>
    <row r="73" spans="1:8" s="1" customFormat="1" ht="36" x14ac:dyDescent="0.2">
      <c r="A73" s="64" t="s">
        <v>152</v>
      </c>
      <c r="B73" s="65" t="s">
        <v>153</v>
      </c>
      <c r="C73" s="65" t="s">
        <v>154</v>
      </c>
      <c r="D73" s="66" t="s">
        <v>143</v>
      </c>
      <c r="E73" s="67">
        <v>-6.6</v>
      </c>
      <c r="F73" s="68"/>
      <c r="G73" s="69"/>
      <c r="H73" s="70"/>
    </row>
    <row r="74" spans="1:8" s="76" customFormat="1" ht="36" outlineLevel="1" x14ac:dyDescent="0.2">
      <c r="A74" s="17" t="s">
        <v>155</v>
      </c>
      <c r="B74" s="18" t="s">
        <v>150</v>
      </c>
      <c r="C74" s="19" t="s">
        <v>151</v>
      </c>
      <c r="D74" s="18" t="s">
        <v>39</v>
      </c>
      <c r="E74" s="20">
        <v>6.5</v>
      </c>
      <c r="F74" s="40">
        <v>-42.9</v>
      </c>
      <c r="G74" s="75"/>
      <c r="H74" s="75"/>
    </row>
    <row r="75" spans="1:8" s="1" customFormat="1" x14ac:dyDescent="0.2">
      <c r="A75" s="64" t="s">
        <v>156</v>
      </c>
      <c r="B75" s="65" t="s">
        <v>81</v>
      </c>
      <c r="C75" s="65" t="s">
        <v>157</v>
      </c>
      <c r="D75" s="66" t="s">
        <v>83</v>
      </c>
      <c r="E75" s="77">
        <v>996.43499999999995</v>
      </c>
      <c r="F75" s="78"/>
      <c r="G75" s="69"/>
      <c r="H75" s="70"/>
    </row>
    <row r="76" spans="1:8" s="1" customFormat="1" ht="26.1" customHeight="1" x14ac:dyDescent="0.2">
      <c r="A76" s="59"/>
      <c r="B76" s="29"/>
      <c r="C76" s="60" t="s">
        <v>158</v>
      </c>
      <c r="D76" s="60"/>
      <c r="E76" s="29"/>
      <c r="F76" s="29"/>
      <c r="G76" s="70"/>
      <c r="H76" s="70"/>
    </row>
    <row r="77" spans="1:8" ht="15.75" customHeight="1" x14ac:dyDescent="0.2">
      <c r="A77" s="61" t="s">
        <v>159</v>
      </c>
      <c r="B77" s="62"/>
      <c r="C77" s="62"/>
      <c r="D77" s="62"/>
      <c r="E77" s="62"/>
      <c r="F77" s="62"/>
      <c r="G77" s="63"/>
      <c r="H77" s="63"/>
    </row>
    <row r="78" spans="1:8" s="1" customFormat="1" ht="24" x14ac:dyDescent="0.2">
      <c r="A78" s="64" t="s">
        <v>160</v>
      </c>
      <c r="B78" s="65" t="s">
        <v>13</v>
      </c>
      <c r="C78" s="65" t="s">
        <v>14</v>
      </c>
      <c r="D78" s="66" t="s">
        <v>15</v>
      </c>
      <c r="E78" s="67">
        <v>2.42</v>
      </c>
      <c r="F78" s="68"/>
      <c r="G78" s="69"/>
      <c r="H78" s="70"/>
    </row>
    <row r="79" spans="1:8" s="72" customFormat="1" outlineLevel="1" x14ac:dyDescent="0.2">
      <c r="A79" s="5" t="s">
        <v>161</v>
      </c>
      <c r="B79" s="6" t="s">
        <v>17</v>
      </c>
      <c r="C79" s="7" t="s">
        <v>18</v>
      </c>
      <c r="D79" s="6" t="s">
        <v>19</v>
      </c>
      <c r="E79" s="8">
        <v>16.059999999999999</v>
      </c>
      <c r="F79" s="37">
        <v>38.865200000000002</v>
      </c>
      <c r="G79" s="71"/>
      <c r="H79" s="71"/>
    </row>
    <row r="80" spans="1:8" s="74" customFormat="1" ht="24" outlineLevel="1" x14ac:dyDescent="0.2">
      <c r="A80" s="9" t="s">
        <v>162</v>
      </c>
      <c r="B80" s="10" t="s">
        <v>21</v>
      </c>
      <c r="C80" s="11" t="s">
        <v>22</v>
      </c>
      <c r="D80" s="10" t="s">
        <v>23</v>
      </c>
      <c r="E80" s="12">
        <v>0.21</v>
      </c>
      <c r="F80" s="38">
        <v>0.50819999999999999</v>
      </c>
      <c r="G80" s="73"/>
      <c r="H80" s="73"/>
    </row>
    <row r="81" spans="1:8" s="74" customFormat="1" outlineLevel="1" x14ac:dyDescent="0.2">
      <c r="A81" s="13" t="s">
        <v>163</v>
      </c>
      <c r="B81" s="14" t="s">
        <v>25</v>
      </c>
      <c r="C81" s="15" t="s">
        <v>26</v>
      </c>
      <c r="D81" s="14" t="s">
        <v>23</v>
      </c>
      <c r="E81" s="16">
        <v>13.68</v>
      </c>
      <c r="F81" s="39">
        <v>33.105600000000003</v>
      </c>
      <c r="G81" s="73"/>
      <c r="H81" s="73"/>
    </row>
    <row r="82" spans="1:8" s="74" customFormat="1" outlineLevel="1" x14ac:dyDescent="0.2">
      <c r="A82" s="13" t="s">
        <v>164</v>
      </c>
      <c r="B82" s="14" t="s">
        <v>28</v>
      </c>
      <c r="C82" s="15" t="s">
        <v>29</v>
      </c>
      <c r="D82" s="14" t="s">
        <v>23</v>
      </c>
      <c r="E82" s="16">
        <v>0.98</v>
      </c>
      <c r="F82" s="39">
        <v>2.3715999999999999</v>
      </c>
      <c r="G82" s="73"/>
      <c r="H82" s="73"/>
    </row>
    <row r="83" spans="1:8" s="74" customFormat="1" ht="36" outlineLevel="1" x14ac:dyDescent="0.2">
      <c r="A83" s="13" t="s">
        <v>165</v>
      </c>
      <c r="B83" s="14" t="s">
        <v>31</v>
      </c>
      <c r="C83" s="15" t="s">
        <v>32</v>
      </c>
      <c r="D83" s="14" t="s">
        <v>23</v>
      </c>
      <c r="E83" s="16">
        <v>1.19</v>
      </c>
      <c r="F83" s="39">
        <v>2.8797999999999999</v>
      </c>
      <c r="G83" s="73"/>
      <c r="H83" s="73"/>
    </row>
    <row r="84" spans="1:8" s="74" customFormat="1" outlineLevel="1" x14ac:dyDescent="0.2">
      <c r="A84" s="13" t="s">
        <v>166</v>
      </c>
      <c r="B84" s="14" t="s">
        <v>34</v>
      </c>
      <c r="C84" s="15" t="s">
        <v>35</v>
      </c>
      <c r="D84" s="14" t="s">
        <v>23</v>
      </c>
      <c r="E84" s="16">
        <v>1.19</v>
      </c>
      <c r="F84" s="39">
        <v>2.8797999999999999</v>
      </c>
      <c r="G84" s="73"/>
      <c r="H84" s="73"/>
    </row>
    <row r="85" spans="1:8" s="76" customFormat="1" outlineLevel="1" x14ac:dyDescent="0.2">
      <c r="A85" s="17" t="s">
        <v>167</v>
      </c>
      <c r="B85" s="18" t="s">
        <v>37</v>
      </c>
      <c r="C85" s="19" t="s">
        <v>38</v>
      </c>
      <c r="D85" s="18" t="s">
        <v>39</v>
      </c>
      <c r="E85" s="20">
        <v>9</v>
      </c>
      <c r="F85" s="40">
        <v>21.78</v>
      </c>
      <c r="G85" s="75"/>
      <c r="H85" s="75"/>
    </row>
    <row r="86" spans="1:8" s="1" customFormat="1" ht="60" x14ac:dyDescent="0.2">
      <c r="A86" s="64" t="s">
        <v>168</v>
      </c>
      <c r="B86" s="65" t="s">
        <v>41</v>
      </c>
      <c r="C86" s="65" t="s">
        <v>42</v>
      </c>
      <c r="D86" s="66" t="s">
        <v>43</v>
      </c>
      <c r="E86" s="67">
        <v>2.2000000000000002</v>
      </c>
      <c r="F86" s="68"/>
      <c r="G86" s="69"/>
      <c r="H86" s="70"/>
    </row>
    <row r="87" spans="1:8" s="72" customFormat="1" outlineLevel="1" x14ac:dyDescent="0.2">
      <c r="A87" s="5" t="s">
        <v>169</v>
      </c>
      <c r="B87" s="6" t="s">
        <v>12</v>
      </c>
      <c r="C87" s="7" t="s">
        <v>45</v>
      </c>
      <c r="D87" s="6" t="s">
        <v>19</v>
      </c>
      <c r="E87" s="8">
        <v>33</v>
      </c>
      <c r="F87" s="37">
        <v>72.599999999999994</v>
      </c>
      <c r="G87" s="71"/>
      <c r="H87" s="71"/>
    </row>
    <row r="88" spans="1:8" s="76" customFormat="1" outlineLevel="1" x14ac:dyDescent="0.2">
      <c r="A88" s="21" t="s">
        <v>170</v>
      </c>
      <c r="B88" s="22" t="s">
        <v>17</v>
      </c>
      <c r="C88" s="23" t="s">
        <v>18</v>
      </c>
      <c r="D88" s="22" t="s">
        <v>19</v>
      </c>
      <c r="E88" s="24">
        <v>34.01</v>
      </c>
      <c r="F88" s="41">
        <v>74.822000000000003</v>
      </c>
      <c r="G88" s="75"/>
      <c r="H88" s="75"/>
    </row>
    <row r="89" spans="1:8" s="74" customFormat="1" ht="24" outlineLevel="1" x14ac:dyDescent="0.2">
      <c r="A89" s="9" t="s">
        <v>171</v>
      </c>
      <c r="B89" s="10" t="s">
        <v>21</v>
      </c>
      <c r="C89" s="11" t="s">
        <v>22</v>
      </c>
      <c r="D89" s="10" t="s">
        <v>23</v>
      </c>
      <c r="E89" s="12">
        <v>0.36</v>
      </c>
      <c r="F89" s="38">
        <v>0.79200000000000004</v>
      </c>
      <c r="G89" s="73"/>
      <c r="H89" s="73"/>
    </row>
    <row r="90" spans="1:8" s="74" customFormat="1" outlineLevel="1" x14ac:dyDescent="0.2">
      <c r="A90" s="13" t="s">
        <v>172</v>
      </c>
      <c r="B90" s="14" t="s">
        <v>49</v>
      </c>
      <c r="C90" s="15" t="s">
        <v>50</v>
      </c>
      <c r="D90" s="14" t="s">
        <v>23</v>
      </c>
      <c r="E90" s="16">
        <v>3.98</v>
      </c>
      <c r="F90" s="39">
        <v>8.7560000000000002</v>
      </c>
      <c r="G90" s="73"/>
      <c r="H90" s="73"/>
    </row>
    <row r="91" spans="1:8" s="74" customFormat="1" ht="24" outlineLevel="1" x14ac:dyDescent="0.2">
      <c r="A91" s="13" t="s">
        <v>173</v>
      </c>
      <c r="B91" s="14" t="s">
        <v>52</v>
      </c>
      <c r="C91" s="15" t="s">
        <v>53</v>
      </c>
      <c r="D91" s="14" t="s">
        <v>23</v>
      </c>
      <c r="E91" s="16">
        <v>2.35</v>
      </c>
      <c r="F91" s="39">
        <v>5.17</v>
      </c>
      <c r="G91" s="73"/>
      <c r="H91" s="73"/>
    </row>
    <row r="92" spans="1:8" s="74" customFormat="1" outlineLevel="1" x14ac:dyDescent="0.2">
      <c r="A92" s="13" t="s">
        <v>174</v>
      </c>
      <c r="B92" s="14" t="s">
        <v>55</v>
      </c>
      <c r="C92" s="15" t="s">
        <v>56</v>
      </c>
      <c r="D92" s="14" t="s">
        <v>23</v>
      </c>
      <c r="E92" s="16">
        <v>2.6</v>
      </c>
      <c r="F92" s="39">
        <v>5.72</v>
      </c>
      <c r="G92" s="73"/>
      <c r="H92" s="73"/>
    </row>
    <row r="93" spans="1:8" s="74" customFormat="1" ht="24" outlineLevel="1" x14ac:dyDescent="0.2">
      <c r="A93" s="13" t="s">
        <v>175</v>
      </c>
      <c r="B93" s="14" t="s">
        <v>58</v>
      </c>
      <c r="C93" s="15" t="s">
        <v>59</v>
      </c>
      <c r="D93" s="14" t="s">
        <v>23</v>
      </c>
      <c r="E93" s="16">
        <v>16.66</v>
      </c>
      <c r="F93" s="39">
        <v>36.652000000000001</v>
      </c>
      <c r="G93" s="73"/>
      <c r="H93" s="73"/>
    </row>
    <row r="94" spans="1:8" s="74" customFormat="1" outlineLevel="1" x14ac:dyDescent="0.2">
      <c r="A94" s="13" t="s">
        <v>176</v>
      </c>
      <c r="B94" s="14" t="s">
        <v>61</v>
      </c>
      <c r="C94" s="15" t="s">
        <v>62</v>
      </c>
      <c r="D94" s="14" t="s">
        <v>23</v>
      </c>
      <c r="E94" s="16">
        <v>0.56999999999999995</v>
      </c>
      <c r="F94" s="39">
        <v>1.254</v>
      </c>
      <c r="G94" s="73"/>
      <c r="H94" s="73"/>
    </row>
    <row r="95" spans="1:8" s="74" customFormat="1" ht="48" outlineLevel="1" x14ac:dyDescent="0.2">
      <c r="A95" s="13" t="s">
        <v>177</v>
      </c>
      <c r="B95" s="14" t="s">
        <v>64</v>
      </c>
      <c r="C95" s="15" t="s">
        <v>65</v>
      </c>
      <c r="D95" s="14" t="s">
        <v>23</v>
      </c>
      <c r="E95" s="16">
        <v>7.49</v>
      </c>
      <c r="F95" s="39">
        <v>16.478000000000002</v>
      </c>
      <c r="G95" s="73"/>
      <c r="H95" s="73"/>
    </row>
    <row r="96" spans="1:8" s="76" customFormat="1" outlineLevel="1" x14ac:dyDescent="0.2">
      <c r="A96" s="17" t="s">
        <v>178</v>
      </c>
      <c r="B96" s="18" t="s">
        <v>37</v>
      </c>
      <c r="C96" s="19" t="s">
        <v>38</v>
      </c>
      <c r="D96" s="18" t="s">
        <v>39</v>
      </c>
      <c r="E96" s="20">
        <v>30</v>
      </c>
      <c r="F96" s="40">
        <v>66</v>
      </c>
      <c r="G96" s="75"/>
      <c r="H96" s="75"/>
    </row>
    <row r="97" spans="1:8" s="76" customFormat="1" ht="36" outlineLevel="1" x14ac:dyDescent="0.2">
      <c r="A97" s="25" t="s">
        <v>179</v>
      </c>
      <c r="B97" s="26" t="s">
        <v>68</v>
      </c>
      <c r="C97" s="27" t="s">
        <v>69</v>
      </c>
      <c r="D97" s="26" t="s">
        <v>39</v>
      </c>
      <c r="E97" s="28">
        <v>15</v>
      </c>
      <c r="F97" s="42">
        <v>33</v>
      </c>
      <c r="G97" s="75"/>
      <c r="H97" s="75"/>
    </row>
    <row r="98" spans="1:8" s="76" customFormat="1" ht="36" outlineLevel="1" x14ac:dyDescent="0.2">
      <c r="A98" s="25" t="s">
        <v>180</v>
      </c>
      <c r="B98" s="26" t="s">
        <v>71</v>
      </c>
      <c r="C98" s="27" t="s">
        <v>72</v>
      </c>
      <c r="D98" s="26" t="s">
        <v>39</v>
      </c>
      <c r="E98" s="28">
        <v>189</v>
      </c>
      <c r="F98" s="42">
        <v>415.8</v>
      </c>
      <c r="G98" s="75"/>
      <c r="H98" s="75"/>
    </row>
    <row r="99" spans="1:8" s="1" customFormat="1" ht="36" x14ac:dyDescent="0.2">
      <c r="A99" s="64" t="s">
        <v>181</v>
      </c>
      <c r="B99" s="65" t="s">
        <v>73</v>
      </c>
      <c r="C99" s="65" t="s">
        <v>74</v>
      </c>
      <c r="D99" s="66" t="s">
        <v>43</v>
      </c>
      <c r="E99" s="67">
        <v>-2.2000000000000002</v>
      </c>
      <c r="F99" s="68"/>
      <c r="G99" s="69"/>
      <c r="H99" s="70"/>
    </row>
    <row r="100" spans="1:8" s="72" customFormat="1" outlineLevel="1" x14ac:dyDescent="0.2">
      <c r="A100" s="5" t="s">
        <v>182</v>
      </c>
      <c r="B100" s="6" t="s">
        <v>17</v>
      </c>
      <c r="C100" s="7" t="s">
        <v>18</v>
      </c>
      <c r="D100" s="6" t="s">
        <v>19</v>
      </c>
      <c r="E100" s="8">
        <v>6.03</v>
      </c>
      <c r="F100" s="37">
        <v>-13.266</v>
      </c>
      <c r="G100" s="71"/>
      <c r="H100" s="71"/>
    </row>
    <row r="101" spans="1:8" s="74" customFormat="1" outlineLevel="1" x14ac:dyDescent="0.2">
      <c r="A101" s="9" t="s">
        <v>183</v>
      </c>
      <c r="B101" s="10" t="s">
        <v>49</v>
      </c>
      <c r="C101" s="11" t="s">
        <v>50</v>
      </c>
      <c r="D101" s="10" t="s">
        <v>23</v>
      </c>
      <c r="E101" s="12">
        <v>2.4900000000000002</v>
      </c>
      <c r="F101" s="38">
        <v>-5.4779999999999998</v>
      </c>
      <c r="G101" s="73"/>
      <c r="H101" s="73"/>
    </row>
    <row r="102" spans="1:8" s="74" customFormat="1" ht="24" outlineLevel="1" x14ac:dyDescent="0.2">
      <c r="A102" s="13" t="s">
        <v>184</v>
      </c>
      <c r="B102" s="14" t="s">
        <v>58</v>
      </c>
      <c r="C102" s="15" t="s">
        <v>59</v>
      </c>
      <c r="D102" s="14" t="s">
        <v>23</v>
      </c>
      <c r="E102" s="16">
        <v>1.74</v>
      </c>
      <c r="F102" s="39">
        <v>-3.8279999999999998</v>
      </c>
      <c r="G102" s="73"/>
      <c r="H102" s="73"/>
    </row>
    <row r="103" spans="1:8" s="74" customFormat="1" ht="48" outlineLevel="1" x14ac:dyDescent="0.2">
      <c r="A103" s="13" t="s">
        <v>185</v>
      </c>
      <c r="B103" s="14" t="s">
        <v>64</v>
      </c>
      <c r="C103" s="15" t="s">
        <v>65</v>
      </c>
      <c r="D103" s="14" t="s">
        <v>23</v>
      </c>
      <c r="E103" s="16">
        <v>1.8</v>
      </c>
      <c r="F103" s="39">
        <v>-3.96</v>
      </c>
      <c r="G103" s="73"/>
      <c r="H103" s="73"/>
    </row>
    <row r="104" spans="1:8" s="76" customFormat="1" ht="36" outlineLevel="1" x14ac:dyDescent="0.2">
      <c r="A104" s="17" t="s">
        <v>186</v>
      </c>
      <c r="B104" s="18" t="s">
        <v>71</v>
      </c>
      <c r="C104" s="19" t="s">
        <v>72</v>
      </c>
      <c r="D104" s="18" t="s">
        <v>39</v>
      </c>
      <c r="E104" s="20">
        <v>37.799999999999997</v>
      </c>
      <c r="F104" s="40">
        <v>-83.16</v>
      </c>
      <c r="G104" s="75"/>
      <c r="H104" s="75"/>
    </row>
    <row r="105" spans="1:8" s="1" customFormat="1" x14ac:dyDescent="0.2">
      <c r="A105" s="64" t="s">
        <v>187</v>
      </c>
      <c r="B105" s="65" t="s">
        <v>81</v>
      </c>
      <c r="C105" s="65" t="s">
        <v>82</v>
      </c>
      <c r="D105" s="66" t="s">
        <v>83</v>
      </c>
      <c r="E105" s="77">
        <v>7708.14</v>
      </c>
      <c r="F105" s="78"/>
      <c r="G105" s="69"/>
      <c r="H105" s="70"/>
    </row>
    <row r="106" spans="1:8" s="1" customFormat="1" x14ac:dyDescent="0.2">
      <c r="A106" s="64" t="s">
        <v>188</v>
      </c>
      <c r="B106" s="65" t="s">
        <v>85</v>
      </c>
      <c r="C106" s="65" t="s">
        <v>86</v>
      </c>
      <c r="D106" s="66" t="s">
        <v>87</v>
      </c>
      <c r="E106" s="67">
        <v>0.88</v>
      </c>
      <c r="F106" s="68"/>
      <c r="G106" s="69"/>
      <c r="H106" s="70"/>
    </row>
    <row r="107" spans="1:8" s="72" customFormat="1" outlineLevel="1" x14ac:dyDescent="0.2">
      <c r="A107" s="5" t="s">
        <v>189</v>
      </c>
      <c r="B107" s="6" t="s">
        <v>17</v>
      </c>
      <c r="C107" s="7" t="s">
        <v>18</v>
      </c>
      <c r="D107" s="6" t="s">
        <v>19</v>
      </c>
      <c r="E107" s="8">
        <v>0.57999999999999996</v>
      </c>
      <c r="F107" s="37">
        <v>0.51039999999999996</v>
      </c>
      <c r="G107" s="71"/>
      <c r="H107" s="71"/>
    </row>
    <row r="108" spans="1:8" s="74" customFormat="1" outlineLevel="1" x14ac:dyDescent="0.2">
      <c r="A108" s="9" t="s">
        <v>190</v>
      </c>
      <c r="B108" s="10" t="s">
        <v>90</v>
      </c>
      <c r="C108" s="11" t="s">
        <v>91</v>
      </c>
      <c r="D108" s="10" t="s">
        <v>23</v>
      </c>
      <c r="E108" s="12">
        <v>0.28999999999999998</v>
      </c>
      <c r="F108" s="38">
        <v>0.25519999999999998</v>
      </c>
      <c r="G108" s="73"/>
      <c r="H108" s="73"/>
    </row>
    <row r="109" spans="1:8" s="76" customFormat="1" outlineLevel="1" x14ac:dyDescent="0.2">
      <c r="A109" s="17" t="s">
        <v>191</v>
      </c>
      <c r="B109" s="18" t="s">
        <v>93</v>
      </c>
      <c r="C109" s="19" t="s">
        <v>94</v>
      </c>
      <c r="D109" s="18" t="s">
        <v>87</v>
      </c>
      <c r="E109" s="20">
        <v>1.03</v>
      </c>
      <c r="F109" s="40">
        <v>0.90639999999999998</v>
      </c>
      <c r="G109" s="75"/>
      <c r="H109" s="75"/>
    </row>
    <row r="110" spans="1:8" s="1" customFormat="1" ht="60" x14ac:dyDescent="0.2">
      <c r="A110" s="64" t="s">
        <v>192</v>
      </c>
      <c r="B110" s="65" t="s">
        <v>96</v>
      </c>
      <c r="C110" s="65" t="s">
        <v>97</v>
      </c>
      <c r="D110" s="66" t="s">
        <v>15</v>
      </c>
      <c r="E110" s="67">
        <v>1.76</v>
      </c>
      <c r="F110" s="68"/>
      <c r="G110" s="69"/>
      <c r="H110" s="70"/>
    </row>
    <row r="111" spans="1:8" s="72" customFormat="1" outlineLevel="1" x14ac:dyDescent="0.2">
      <c r="A111" s="5" t="s">
        <v>193</v>
      </c>
      <c r="B111" s="6" t="s">
        <v>12</v>
      </c>
      <c r="C111" s="7" t="s">
        <v>45</v>
      </c>
      <c r="D111" s="6" t="s">
        <v>19</v>
      </c>
      <c r="E111" s="8">
        <v>16.63</v>
      </c>
      <c r="F111" s="37">
        <v>29.268799999999999</v>
      </c>
      <c r="G111" s="71"/>
      <c r="H111" s="71"/>
    </row>
    <row r="112" spans="1:8" s="76" customFormat="1" outlineLevel="1" x14ac:dyDescent="0.2">
      <c r="A112" s="21" t="s">
        <v>194</v>
      </c>
      <c r="B112" s="22" t="s">
        <v>17</v>
      </c>
      <c r="C112" s="23" t="s">
        <v>18</v>
      </c>
      <c r="D112" s="22" t="s">
        <v>19</v>
      </c>
      <c r="E112" s="24">
        <v>9.3800000000000008</v>
      </c>
      <c r="F112" s="41">
        <v>16.508800000000001</v>
      </c>
      <c r="G112" s="75"/>
      <c r="H112" s="75"/>
    </row>
    <row r="113" spans="1:8" s="74" customFormat="1" ht="24" outlineLevel="1" x14ac:dyDescent="0.2">
      <c r="A113" s="9" t="s">
        <v>195</v>
      </c>
      <c r="B113" s="10" t="s">
        <v>101</v>
      </c>
      <c r="C113" s="11" t="s">
        <v>102</v>
      </c>
      <c r="D113" s="10" t="s">
        <v>23</v>
      </c>
      <c r="E113" s="12">
        <v>1.44</v>
      </c>
      <c r="F113" s="38">
        <v>2.5344000000000002</v>
      </c>
      <c r="G113" s="73"/>
      <c r="H113" s="73"/>
    </row>
    <row r="114" spans="1:8" s="74" customFormat="1" outlineLevel="1" x14ac:dyDescent="0.2">
      <c r="A114" s="13" t="s">
        <v>196</v>
      </c>
      <c r="B114" s="14" t="s">
        <v>104</v>
      </c>
      <c r="C114" s="15" t="s">
        <v>105</v>
      </c>
      <c r="D114" s="14" t="s">
        <v>23</v>
      </c>
      <c r="E114" s="16">
        <v>0.24</v>
      </c>
      <c r="F114" s="39">
        <v>0.4224</v>
      </c>
      <c r="G114" s="73"/>
      <c r="H114" s="73"/>
    </row>
    <row r="115" spans="1:8" s="74" customFormat="1" outlineLevel="1" x14ac:dyDescent="0.2">
      <c r="A115" s="13" t="s">
        <v>197</v>
      </c>
      <c r="B115" s="14" t="s">
        <v>55</v>
      </c>
      <c r="C115" s="15" t="s">
        <v>56</v>
      </c>
      <c r="D115" s="14" t="s">
        <v>23</v>
      </c>
      <c r="E115" s="16">
        <v>0.5</v>
      </c>
      <c r="F115" s="39">
        <v>0.88</v>
      </c>
      <c r="G115" s="73"/>
      <c r="H115" s="73"/>
    </row>
    <row r="116" spans="1:8" s="74" customFormat="1" outlineLevel="1" x14ac:dyDescent="0.2">
      <c r="A116" s="13" t="s">
        <v>198</v>
      </c>
      <c r="B116" s="14" t="s">
        <v>108</v>
      </c>
      <c r="C116" s="15" t="s">
        <v>109</v>
      </c>
      <c r="D116" s="14" t="s">
        <v>23</v>
      </c>
      <c r="E116" s="16">
        <v>0.12</v>
      </c>
      <c r="F116" s="39">
        <v>0.2112</v>
      </c>
      <c r="G116" s="73"/>
      <c r="H116" s="73"/>
    </row>
    <row r="117" spans="1:8" s="74" customFormat="1" ht="24" outlineLevel="1" x14ac:dyDescent="0.2">
      <c r="A117" s="13" t="s">
        <v>199</v>
      </c>
      <c r="B117" s="14" t="s">
        <v>111</v>
      </c>
      <c r="C117" s="15" t="s">
        <v>112</v>
      </c>
      <c r="D117" s="14" t="s">
        <v>23</v>
      </c>
      <c r="E117" s="16">
        <v>1.44</v>
      </c>
      <c r="F117" s="39">
        <v>2.5344000000000002</v>
      </c>
      <c r="G117" s="73"/>
      <c r="H117" s="73"/>
    </row>
    <row r="118" spans="1:8" s="74" customFormat="1" ht="36" outlineLevel="1" x14ac:dyDescent="0.2">
      <c r="A118" s="13" t="s">
        <v>200</v>
      </c>
      <c r="B118" s="14" t="s">
        <v>114</v>
      </c>
      <c r="C118" s="15" t="s">
        <v>115</v>
      </c>
      <c r="D118" s="14" t="s">
        <v>23</v>
      </c>
      <c r="E118" s="16">
        <v>3.08</v>
      </c>
      <c r="F118" s="39">
        <v>5.4207999999999998</v>
      </c>
      <c r="G118" s="73"/>
      <c r="H118" s="73"/>
    </row>
    <row r="119" spans="1:8" s="74" customFormat="1" ht="36" outlineLevel="1" x14ac:dyDescent="0.2">
      <c r="A119" s="13" t="s">
        <v>201</v>
      </c>
      <c r="B119" s="14" t="s">
        <v>117</v>
      </c>
      <c r="C119" s="15" t="s">
        <v>118</v>
      </c>
      <c r="D119" s="14" t="s">
        <v>23</v>
      </c>
      <c r="E119" s="16">
        <v>1.37</v>
      </c>
      <c r="F119" s="39">
        <v>2.4112</v>
      </c>
      <c r="G119" s="73"/>
      <c r="H119" s="73"/>
    </row>
    <row r="120" spans="1:8" s="74" customFormat="1" ht="36" outlineLevel="1" x14ac:dyDescent="0.2">
      <c r="A120" s="13" t="s">
        <v>202</v>
      </c>
      <c r="B120" s="14" t="s">
        <v>120</v>
      </c>
      <c r="C120" s="15" t="s">
        <v>121</v>
      </c>
      <c r="D120" s="14" t="s">
        <v>23</v>
      </c>
      <c r="E120" s="16">
        <v>1.55</v>
      </c>
      <c r="F120" s="39">
        <v>2.7280000000000002</v>
      </c>
      <c r="G120" s="73"/>
      <c r="H120" s="73"/>
    </row>
    <row r="121" spans="1:8" s="76" customFormat="1" ht="24" outlineLevel="1" x14ac:dyDescent="0.2">
      <c r="A121" s="17" t="s">
        <v>203</v>
      </c>
      <c r="B121" s="18" t="s">
        <v>123</v>
      </c>
      <c r="C121" s="19" t="s">
        <v>124</v>
      </c>
      <c r="D121" s="18" t="s">
        <v>87</v>
      </c>
      <c r="E121" s="20">
        <v>96.6</v>
      </c>
      <c r="F121" s="40">
        <v>170.01599999999999</v>
      </c>
      <c r="G121" s="75"/>
      <c r="H121" s="75"/>
    </row>
    <row r="122" spans="1:8" s="76" customFormat="1" outlineLevel="1" x14ac:dyDescent="0.2">
      <c r="A122" s="25" t="s">
        <v>204</v>
      </c>
      <c r="B122" s="26" t="s">
        <v>37</v>
      </c>
      <c r="C122" s="27" t="s">
        <v>38</v>
      </c>
      <c r="D122" s="26" t="s">
        <v>39</v>
      </c>
      <c r="E122" s="28">
        <v>0.9</v>
      </c>
      <c r="F122" s="42">
        <v>1.5840000000000001</v>
      </c>
      <c r="G122" s="75"/>
      <c r="H122" s="75"/>
    </row>
    <row r="123" spans="1:8" s="76" customFormat="1" outlineLevel="1" x14ac:dyDescent="0.2">
      <c r="A123" s="25" t="s">
        <v>205</v>
      </c>
      <c r="B123" s="26" t="s">
        <v>93</v>
      </c>
      <c r="C123" s="27" t="s">
        <v>94</v>
      </c>
      <c r="D123" s="26" t="s">
        <v>87</v>
      </c>
      <c r="E123" s="28">
        <v>1.0800000000000001E-2</v>
      </c>
      <c r="F123" s="42">
        <v>1.9008000000000001E-2</v>
      </c>
      <c r="G123" s="75"/>
      <c r="H123" s="75"/>
    </row>
    <row r="124" spans="1:8" s="1" customFormat="1" ht="24" x14ac:dyDescent="0.2">
      <c r="A124" s="64" t="s">
        <v>206</v>
      </c>
      <c r="B124" s="65" t="s">
        <v>128</v>
      </c>
      <c r="C124" s="65" t="s">
        <v>129</v>
      </c>
      <c r="D124" s="66" t="s">
        <v>15</v>
      </c>
      <c r="E124" s="67">
        <v>1.76</v>
      </c>
      <c r="F124" s="68"/>
      <c r="G124" s="69"/>
      <c r="H124" s="70"/>
    </row>
    <row r="125" spans="1:8" s="72" customFormat="1" outlineLevel="1" x14ac:dyDescent="0.2">
      <c r="A125" s="5" t="s">
        <v>207</v>
      </c>
      <c r="B125" s="6" t="s">
        <v>12</v>
      </c>
      <c r="C125" s="7" t="s">
        <v>45</v>
      </c>
      <c r="D125" s="6" t="s">
        <v>19</v>
      </c>
      <c r="E125" s="8">
        <v>1.1599999999999999</v>
      </c>
      <c r="F125" s="37">
        <v>2.0415999999999999</v>
      </c>
      <c r="G125" s="71"/>
      <c r="H125" s="71"/>
    </row>
    <row r="126" spans="1:8" s="76" customFormat="1" outlineLevel="1" x14ac:dyDescent="0.2">
      <c r="A126" s="21" t="s">
        <v>208</v>
      </c>
      <c r="B126" s="22" t="s">
        <v>17</v>
      </c>
      <c r="C126" s="23" t="s">
        <v>18</v>
      </c>
      <c r="D126" s="22" t="s">
        <v>19</v>
      </c>
      <c r="E126" s="24">
        <v>0.72</v>
      </c>
      <c r="F126" s="41">
        <v>1.2672000000000001</v>
      </c>
      <c r="G126" s="75"/>
      <c r="H126" s="75"/>
    </row>
    <row r="127" spans="1:8" s="74" customFormat="1" ht="24" outlineLevel="1" x14ac:dyDescent="0.2">
      <c r="A127" s="9" t="s">
        <v>209</v>
      </c>
      <c r="B127" s="10" t="s">
        <v>101</v>
      </c>
      <c r="C127" s="11" t="s">
        <v>102</v>
      </c>
      <c r="D127" s="10" t="s">
        <v>23</v>
      </c>
      <c r="E127" s="12">
        <v>0.36</v>
      </c>
      <c r="F127" s="38">
        <v>0.63360000000000005</v>
      </c>
      <c r="G127" s="73"/>
      <c r="H127" s="73"/>
    </row>
    <row r="128" spans="1:8" s="74" customFormat="1" outlineLevel="1" x14ac:dyDescent="0.2">
      <c r="A128" s="13" t="s">
        <v>210</v>
      </c>
      <c r="B128" s="14" t="s">
        <v>104</v>
      </c>
      <c r="C128" s="15" t="s">
        <v>105</v>
      </c>
      <c r="D128" s="14" t="s">
        <v>23</v>
      </c>
      <c r="E128" s="16">
        <v>0.06</v>
      </c>
      <c r="F128" s="39">
        <v>0.1056</v>
      </c>
      <c r="G128" s="73"/>
      <c r="H128" s="73"/>
    </row>
    <row r="129" spans="1:8" s="74" customFormat="1" outlineLevel="1" x14ac:dyDescent="0.2">
      <c r="A129" s="13" t="s">
        <v>211</v>
      </c>
      <c r="B129" s="14" t="s">
        <v>108</v>
      </c>
      <c r="C129" s="15" t="s">
        <v>109</v>
      </c>
      <c r="D129" s="14" t="s">
        <v>23</v>
      </c>
      <c r="E129" s="16">
        <v>0.03</v>
      </c>
      <c r="F129" s="39">
        <v>5.28E-2</v>
      </c>
      <c r="G129" s="73"/>
      <c r="H129" s="73"/>
    </row>
    <row r="130" spans="1:8" s="74" customFormat="1" ht="24" outlineLevel="1" x14ac:dyDescent="0.2">
      <c r="A130" s="13" t="s">
        <v>212</v>
      </c>
      <c r="B130" s="14" t="s">
        <v>111</v>
      </c>
      <c r="C130" s="15" t="s">
        <v>112</v>
      </c>
      <c r="D130" s="14" t="s">
        <v>23</v>
      </c>
      <c r="E130" s="16">
        <v>0.36</v>
      </c>
      <c r="F130" s="39">
        <v>0.63360000000000005</v>
      </c>
      <c r="G130" s="73"/>
      <c r="H130" s="73"/>
    </row>
    <row r="131" spans="1:8" s="76" customFormat="1" ht="24" outlineLevel="1" x14ac:dyDescent="0.2">
      <c r="A131" s="17" t="s">
        <v>213</v>
      </c>
      <c r="B131" s="18" t="s">
        <v>123</v>
      </c>
      <c r="C131" s="19" t="s">
        <v>124</v>
      </c>
      <c r="D131" s="18" t="s">
        <v>87</v>
      </c>
      <c r="E131" s="20">
        <v>24.22</v>
      </c>
      <c r="F131" s="40">
        <v>42.627200000000002</v>
      </c>
      <c r="G131" s="75"/>
      <c r="H131" s="75"/>
    </row>
    <row r="132" spans="1:8" s="76" customFormat="1" outlineLevel="1" x14ac:dyDescent="0.2">
      <c r="A132" s="25" t="s">
        <v>214</v>
      </c>
      <c r="B132" s="26" t="s">
        <v>93</v>
      </c>
      <c r="C132" s="27" t="s">
        <v>94</v>
      </c>
      <c r="D132" s="26" t="s">
        <v>87</v>
      </c>
      <c r="E132" s="28">
        <v>2.8E-3</v>
      </c>
      <c r="F132" s="42">
        <v>4.9280000000000001E-3</v>
      </c>
      <c r="G132" s="75"/>
      <c r="H132" s="75"/>
    </row>
    <row r="133" spans="1:8" s="1" customFormat="1" x14ac:dyDescent="0.2">
      <c r="A133" s="64" t="s">
        <v>215</v>
      </c>
      <c r="B133" s="65" t="s">
        <v>81</v>
      </c>
      <c r="C133" s="65" t="s">
        <v>139</v>
      </c>
      <c r="D133" s="66" t="s">
        <v>83</v>
      </c>
      <c r="E133" s="77">
        <f>(F121+F131)*15</f>
        <v>3189.6479999999997</v>
      </c>
      <c r="F133" s="78"/>
      <c r="G133" s="69"/>
      <c r="H133" s="70"/>
    </row>
    <row r="134" spans="1:8" s="1" customFormat="1" ht="24" x14ac:dyDescent="0.2">
      <c r="A134" s="64" t="s">
        <v>216</v>
      </c>
      <c r="B134" s="65" t="s">
        <v>141</v>
      </c>
      <c r="C134" s="65" t="s">
        <v>142</v>
      </c>
      <c r="D134" s="66" t="s">
        <v>143</v>
      </c>
      <c r="E134" s="67">
        <v>4.4000000000000004</v>
      </c>
      <c r="F134" s="68"/>
      <c r="G134" s="69"/>
      <c r="H134" s="70"/>
    </row>
    <row r="135" spans="1:8" s="72" customFormat="1" outlineLevel="1" x14ac:dyDescent="0.2">
      <c r="A135" s="5" t="s">
        <v>217</v>
      </c>
      <c r="B135" s="6" t="s">
        <v>17</v>
      </c>
      <c r="C135" s="7" t="s">
        <v>18</v>
      </c>
      <c r="D135" s="6" t="s">
        <v>19</v>
      </c>
      <c r="E135" s="8">
        <v>0.7</v>
      </c>
      <c r="F135" s="37">
        <v>3.08</v>
      </c>
      <c r="G135" s="71"/>
      <c r="H135" s="71"/>
    </row>
    <row r="136" spans="1:8" s="74" customFormat="1" ht="24" outlineLevel="1" x14ac:dyDescent="0.2">
      <c r="A136" s="9" t="s">
        <v>218</v>
      </c>
      <c r="B136" s="10" t="s">
        <v>21</v>
      </c>
      <c r="C136" s="11" t="s">
        <v>22</v>
      </c>
      <c r="D136" s="10" t="s">
        <v>23</v>
      </c>
      <c r="E136" s="12">
        <v>0.21</v>
      </c>
      <c r="F136" s="38">
        <v>0.92400000000000004</v>
      </c>
      <c r="G136" s="73"/>
      <c r="H136" s="73"/>
    </row>
    <row r="137" spans="1:8" s="74" customFormat="1" ht="24" outlineLevel="1" x14ac:dyDescent="0.2">
      <c r="A137" s="13" t="s">
        <v>219</v>
      </c>
      <c r="B137" s="14" t="s">
        <v>147</v>
      </c>
      <c r="C137" s="15" t="s">
        <v>148</v>
      </c>
      <c r="D137" s="14" t="s">
        <v>23</v>
      </c>
      <c r="E137" s="16">
        <v>0.49</v>
      </c>
      <c r="F137" s="39">
        <v>2.1560000000000001</v>
      </c>
      <c r="G137" s="73"/>
      <c r="H137" s="73"/>
    </row>
    <row r="138" spans="1:8" s="76" customFormat="1" ht="36" outlineLevel="1" x14ac:dyDescent="0.2">
      <c r="A138" s="17" t="s">
        <v>220</v>
      </c>
      <c r="B138" s="18" t="s">
        <v>150</v>
      </c>
      <c r="C138" s="19" t="s">
        <v>151</v>
      </c>
      <c r="D138" s="18" t="s">
        <v>39</v>
      </c>
      <c r="E138" s="20">
        <v>12.6</v>
      </c>
      <c r="F138" s="40">
        <v>55.44</v>
      </c>
      <c r="G138" s="75"/>
      <c r="H138" s="75"/>
    </row>
    <row r="139" spans="1:8" s="1" customFormat="1" ht="36" x14ac:dyDescent="0.2">
      <c r="A139" s="64" t="s">
        <v>221</v>
      </c>
      <c r="B139" s="65" t="s">
        <v>222</v>
      </c>
      <c r="C139" s="65" t="s">
        <v>154</v>
      </c>
      <c r="D139" s="66" t="s">
        <v>143</v>
      </c>
      <c r="E139" s="67">
        <v>-4.4000000000000004</v>
      </c>
      <c r="F139" s="68"/>
      <c r="G139" s="69"/>
      <c r="H139" s="70"/>
    </row>
    <row r="140" spans="1:8" s="76" customFormat="1" ht="36" outlineLevel="1" x14ac:dyDescent="0.2">
      <c r="A140" s="17" t="s">
        <v>223</v>
      </c>
      <c r="B140" s="18" t="s">
        <v>150</v>
      </c>
      <c r="C140" s="19" t="s">
        <v>151</v>
      </c>
      <c r="D140" s="18" t="s">
        <v>39</v>
      </c>
      <c r="E140" s="20">
        <v>6.5</v>
      </c>
      <c r="F140" s="40">
        <v>-28.6</v>
      </c>
      <c r="G140" s="75"/>
      <c r="H140" s="75"/>
    </row>
    <row r="141" spans="1:8" s="1" customFormat="1" x14ac:dyDescent="0.2">
      <c r="A141" s="64" t="s">
        <v>224</v>
      </c>
      <c r="B141" s="65" t="s">
        <v>81</v>
      </c>
      <c r="C141" s="65" t="s">
        <v>157</v>
      </c>
      <c r="D141" s="66" t="s">
        <v>83</v>
      </c>
      <c r="E141" s="77">
        <v>664.29</v>
      </c>
      <c r="F141" s="78"/>
      <c r="G141" s="69"/>
      <c r="H141" s="70"/>
    </row>
    <row r="142" spans="1:8" ht="15.75" customHeight="1" x14ac:dyDescent="0.2">
      <c r="A142" s="61" t="s">
        <v>225</v>
      </c>
      <c r="B142" s="62"/>
      <c r="C142" s="62"/>
      <c r="D142" s="62"/>
      <c r="E142" s="62"/>
      <c r="F142" s="62"/>
      <c r="G142" s="63"/>
      <c r="H142" s="63"/>
    </row>
    <row r="143" spans="1:8" s="1" customFormat="1" ht="36" x14ac:dyDescent="0.2">
      <c r="A143" s="64" t="s">
        <v>226</v>
      </c>
      <c r="B143" s="65" t="s">
        <v>227</v>
      </c>
      <c r="C143" s="65" t="s">
        <v>228</v>
      </c>
      <c r="D143" s="66" t="s">
        <v>229</v>
      </c>
      <c r="E143" s="67">
        <v>3.5000000000000003E-2</v>
      </c>
      <c r="F143" s="68"/>
      <c r="G143" s="69"/>
      <c r="H143" s="70"/>
    </row>
    <row r="144" spans="1:8" s="72" customFormat="1" outlineLevel="1" x14ac:dyDescent="0.2">
      <c r="A144" s="5" t="s">
        <v>230</v>
      </c>
      <c r="B144" s="6" t="s">
        <v>12</v>
      </c>
      <c r="C144" s="7" t="s">
        <v>45</v>
      </c>
      <c r="D144" s="6" t="s">
        <v>19</v>
      </c>
      <c r="E144" s="8">
        <v>154</v>
      </c>
      <c r="F144" s="37">
        <v>5.39</v>
      </c>
      <c r="G144" s="71"/>
      <c r="H144" s="71"/>
    </row>
    <row r="145" spans="1:8" s="1" customFormat="1" ht="24" x14ac:dyDescent="0.2">
      <c r="A145" s="64" t="s">
        <v>231</v>
      </c>
      <c r="B145" s="65" t="s">
        <v>232</v>
      </c>
      <c r="C145" s="65" t="s">
        <v>233</v>
      </c>
      <c r="D145" s="66" t="s">
        <v>234</v>
      </c>
      <c r="E145" s="67">
        <v>7.0000000000000001E-3</v>
      </c>
      <c r="F145" s="68"/>
      <c r="G145" s="69"/>
      <c r="H145" s="70"/>
    </row>
    <row r="146" spans="1:8" s="72" customFormat="1" outlineLevel="1" x14ac:dyDescent="0.2">
      <c r="A146" s="5" t="s">
        <v>235</v>
      </c>
      <c r="B146" s="6" t="s">
        <v>12</v>
      </c>
      <c r="C146" s="7" t="s">
        <v>45</v>
      </c>
      <c r="D146" s="6" t="s">
        <v>19</v>
      </c>
      <c r="E146" s="8">
        <v>306</v>
      </c>
      <c r="F146" s="37">
        <v>2.1419999999999999</v>
      </c>
      <c r="G146" s="71"/>
      <c r="H146" s="71"/>
    </row>
    <row r="147" spans="1:8" s="76" customFormat="1" outlineLevel="1" x14ac:dyDescent="0.2">
      <c r="A147" s="21" t="s">
        <v>236</v>
      </c>
      <c r="B147" s="22" t="s">
        <v>17</v>
      </c>
      <c r="C147" s="23" t="s">
        <v>18</v>
      </c>
      <c r="D147" s="22" t="s">
        <v>19</v>
      </c>
      <c r="E147" s="24">
        <v>74.31</v>
      </c>
      <c r="F147" s="41">
        <v>0.52017000000000002</v>
      </c>
      <c r="G147" s="75"/>
      <c r="H147" s="75"/>
    </row>
    <row r="148" spans="1:8" s="74" customFormat="1" ht="24" outlineLevel="1" x14ac:dyDescent="0.2">
      <c r="A148" s="9" t="s">
        <v>237</v>
      </c>
      <c r="B148" s="10" t="s">
        <v>238</v>
      </c>
      <c r="C148" s="11" t="s">
        <v>239</v>
      </c>
      <c r="D148" s="10" t="s">
        <v>23</v>
      </c>
      <c r="E148" s="12">
        <v>4.22</v>
      </c>
      <c r="F148" s="38">
        <v>2.954E-2</v>
      </c>
      <c r="G148" s="73"/>
      <c r="H148" s="73"/>
    </row>
    <row r="149" spans="1:8" s="1" customFormat="1" x14ac:dyDescent="0.2">
      <c r="A149" s="64" t="s">
        <v>240</v>
      </c>
      <c r="B149" s="65" t="s">
        <v>241</v>
      </c>
      <c r="C149" s="65" t="s">
        <v>242</v>
      </c>
      <c r="D149" s="66" t="s">
        <v>243</v>
      </c>
      <c r="E149" s="77">
        <v>7</v>
      </c>
      <c r="F149" s="78"/>
      <c r="G149" s="69"/>
      <c r="H149" s="70"/>
    </row>
    <row r="150" spans="1:8" s="1" customFormat="1" ht="24" x14ac:dyDescent="0.2">
      <c r="A150" s="64" t="s">
        <v>244</v>
      </c>
      <c r="B150" s="65" t="s">
        <v>245</v>
      </c>
      <c r="C150" s="65" t="s">
        <v>246</v>
      </c>
      <c r="D150" s="66" t="s">
        <v>229</v>
      </c>
      <c r="E150" s="67">
        <v>3.5000000000000003E-2</v>
      </c>
      <c r="F150" s="68"/>
      <c r="G150" s="69"/>
      <c r="H150" s="70"/>
    </row>
    <row r="151" spans="1:8" s="72" customFormat="1" outlineLevel="1" x14ac:dyDescent="0.2">
      <c r="A151" s="5" t="s">
        <v>247</v>
      </c>
      <c r="B151" s="6" t="s">
        <v>12</v>
      </c>
      <c r="C151" s="7" t="s">
        <v>45</v>
      </c>
      <c r="D151" s="6" t="s">
        <v>19</v>
      </c>
      <c r="E151" s="8">
        <v>97.2</v>
      </c>
      <c r="F151" s="37">
        <v>3.4020000000000001</v>
      </c>
      <c r="G151" s="71"/>
      <c r="H151" s="71"/>
    </row>
    <row r="152" spans="1:8" s="1" customFormat="1" ht="26.1" customHeight="1" x14ac:dyDescent="0.2">
      <c r="A152" s="59"/>
      <c r="B152" s="29"/>
      <c r="C152" s="60" t="s">
        <v>248</v>
      </c>
      <c r="D152" s="60"/>
      <c r="E152" s="29"/>
      <c r="F152" s="29"/>
      <c r="G152" s="70"/>
      <c r="H152" s="70"/>
    </row>
    <row r="153" spans="1:8" ht="15.75" customHeight="1" x14ac:dyDescent="0.2">
      <c r="A153" s="61" t="s">
        <v>249</v>
      </c>
      <c r="B153" s="62"/>
      <c r="C153" s="62"/>
      <c r="D153" s="62"/>
      <c r="E153" s="62"/>
      <c r="F153" s="62"/>
      <c r="G153" s="63"/>
      <c r="H153" s="63"/>
    </row>
    <row r="154" spans="1:8" s="1" customFormat="1" ht="24" x14ac:dyDescent="0.2">
      <c r="A154" s="64" t="s">
        <v>250</v>
      </c>
      <c r="B154" s="65" t="s">
        <v>13</v>
      </c>
      <c r="C154" s="65" t="s">
        <v>14</v>
      </c>
      <c r="D154" s="66" t="s">
        <v>15</v>
      </c>
      <c r="E154" s="67">
        <v>3.5750000000000002</v>
      </c>
      <c r="F154" s="68"/>
      <c r="G154" s="69"/>
      <c r="H154" s="70"/>
    </row>
    <row r="155" spans="1:8" s="72" customFormat="1" outlineLevel="1" x14ac:dyDescent="0.2">
      <c r="A155" s="5" t="s">
        <v>251</v>
      </c>
      <c r="B155" s="6" t="s">
        <v>17</v>
      </c>
      <c r="C155" s="7" t="s">
        <v>18</v>
      </c>
      <c r="D155" s="6" t="s">
        <v>19</v>
      </c>
      <c r="E155" s="8">
        <v>16.059999999999999</v>
      </c>
      <c r="F155" s="37">
        <v>57.414499999999997</v>
      </c>
      <c r="G155" s="71"/>
      <c r="H155" s="71"/>
    </row>
    <row r="156" spans="1:8" s="74" customFormat="1" ht="24" outlineLevel="1" x14ac:dyDescent="0.2">
      <c r="A156" s="9" t="s">
        <v>252</v>
      </c>
      <c r="B156" s="10" t="s">
        <v>21</v>
      </c>
      <c r="C156" s="11" t="s">
        <v>22</v>
      </c>
      <c r="D156" s="10" t="s">
        <v>23</v>
      </c>
      <c r="E156" s="12">
        <v>0.21</v>
      </c>
      <c r="F156" s="38">
        <v>0.75075000000000003</v>
      </c>
      <c r="G156" s="73"/>
      <c r="H156" s="73"/>
    </row>
    <row r="157" spans="1:8" s="74" customFormat="1" outlineLevel="1" x14ac:dyDescent="0.2">
      <c r="A157" s="13" t="s">
        <v>253</v>
      </c>
      <c r="B157" s="14" t="s">
        <v>25</v>
      </c>
      <c r="C157" s="15" t="s">
        <v>26</v>
      </c>
      <c r="D157" s="14" t="s">
        <v>23</v>
      </c>
      <c r="E157" s="16">
        <v>13.68</v>
      </c>
      <c r="F157" s="39">
        <v>48.905999999999999</v>
      </c>
      <c r="G157" s="73"/>
      <c r="H157" s="73"/>
    </row>
    <row r="158" spans="1:8" s="74" customFormat="1" outlineLevel="1" x14ac:dyDescent="0.2">
      <c r="A158" s="13" t="s">
        <v>254</v>
      </c>
      <c r="B158" s="14" t="s">
        <v>28</v>
      </c>
      <c r="C158" s="15" t="s">
        <v>29</v>
      </c>
      <c r="D158" s="14" t="s">
        <v>23</v>
      </c>
      <c r="E158" s="16">
        <v>0.98</v>
      </c>
      <c r="F158" s="39">
        <v>3.5034999999999998</v>
      </c>
      <c r="G158" s="73"/>
      <c r="H158" s="73"/>
    </row>
    <row r="159" spans="1:8" s="74" customFormat="1" ht="36" outlineLevel="1" x14ac:dyDescent="0.2">
      <c r="A159" s="13" t="s">
        <v>255</v>
      </c>
      <c r="B159" s="14" t="s">
        <v>31</v>
      </c>
      <c r="C159" s="15" t="s">
        <v>32</v>
      </c>
      <c r="D159" s="14" t="s">
        <v>23</v>
      </c>
      <c r="E159" s="16">
        <v>1.19</v>
      </c>
      <c r="F159" s="39">
        <v>4.2542</v>
      </c>
      <c r="G159" s="73"/>
      <c r="H159" s="73"/>
    </row>
    <row r="160" spans="1:8" s="74" customFormat="1" outlineLevel="1" x14ac:dyDescent="0.2">
      <c r="A160" s="13" t="s">
        <v>256</v>
      </c>
      <c r="B160" s="14" t="s">
        <v>34</v>
      </c>
      <c r="C160" s="15" t="s">
        <v>35</v>
      </c>
      <c r="D160" s="14" t="s">
        <v>23</v>
      </c>
      <c r="E160" s="16">
        <v>1.19</v>
      </c>
      <c r="F160" s="39">
        <v>4.2542</v>
      </c>
      <c r="G160" s="73"/>
      <c r="H160" s="73"/>
    </row>
    <row r="161" spans="1:8" s="76" customFormat="1" outlineLevel="1" x14ac:dyDescent="0.2">
      <c r="A161" s="17" t="s">
        <v>257</v>
      </c>
      <c r="B161" s="18" t="s">
        <v>37</v>
      </c>
      <c r="C161" s="19" t="s">
        <v>38</v>
      </c>
      <c r="D161" s="18" t="s">
        <v>39</v>
      </c>
      <c r="E161" s="20">
        <v>9</v>
      </c>
      <c r="F161" s="40">
        <v>32.174999999999997</v>
      </c>
      <c r="G161" s="75"/>
      <c r="H161" s="75"/>
    </row>
    <row r="162" spans="1:8" s="1" customFormat="1" ht="60" x14ac:dyDescent="0.2">
      <c r="A162" s="64" t="s">
        <v>258</v>
      </c>
      <c r="B162" s="65" t="s">
        <v>41</v>
      </c>
      <c r="C162" s="65" t="s">
        <v>42</v>
      </c>
      <c r="D162" s="66" t="s">
        <v>43</v>
      </c>
      <c r="E162" s="67">
        <v>3.25</v>
      </c>
      <c r="F162" s="68"/>
      <c r="G162" s="69"/>
      <c r="H162" s="70"/>
    </row>
    <row r="163" spans="1:8" s="72" customFormat="1" outlineLevel="1" x14ac:dyDescent="0.2">
      <c r="A163" s="5" t="s">
        <v>259</v>
      </c>
      <c r="B163" s="6" t="s">
        <v>12</v>
      </c>
      <c r="C163" s="7" t="s">
        <v>45</v>
      </c>
      <c r="D163" s="6" t="s">
        <v>19</v>
      </c>
      <c r="E163" s="8">
        <v>33</v>
      </c>
      <c r="F163" s="37">
        <v>107.25</v>
      </c>
      <c r="G163" s="71"/>
      <c r="H163" s="71"/>
    </row>
    <row r="164" spans="1:8" s="76" customFormat="1" outlineLevel="1" x14ac:dyDescent="0.2">
      <c r="A164" s="21" t="s">
        <v>260</v>
      </c>
      <c r="B164" s="22" t="s">
        <v>17</v>
      </c>
      <c r="C164" s="23" t="s">
        <v>18</v>
      </c>
      <c r="D164" s="22" t="s">
        <v>19</v>
      </c>
      <c r="E164" s="24">
        <v>34.01</v>
      </c>
      <c r="F164" s="41">
        <v>110.5325</v>
      </c>
      <c r="G164" s="75"/>
      <c r="H164" s="75"/>
    </row>
    <row r="165" spans="1:8" s="74" customFormat="1" ht="24" outlineLevel="1" x14ac:dyDescent="0.2">
      <c r="A165" s="9" t="s">
        <v>261</v>
      </c>
      <c r="B165" s="10" t="s">
        <v>21</v>
      </c>
      <c r="C165" s="11" t="s">
        <v>22</v>
      </c>
      <c r="D165" s="10" t="s">
        <v>23</v>
      </c>
      <c r="E165" s="12">
        <v>0.36</v>
      </c>
      <c r="F165" s="38">
        <v>1.17</v>
      </c>
      <c r="G165" s="73"/>
      <c r="H165" s="73"/>
    </row>
    <row r="166" spans="1:8" s="74" customFormat="1" outlineLevel="1" x14ac:dyDescent="0.2">
      <c r="A166" s="13" t="s">
        <v>262</v>
      </c>
      <c r="B166" s="14" t="s">
        <v>49</v>
      </c>
      <c r="C166" s="15" t="s">
        <v>50</v>
      </c>
      <c r="D166" s="14" t="s">
        <v>23</v>
      </c>
      <c r="E166" s="16">
        <v>3.98</v>
      </c>
      <c r="F166" s="39">
        <v>12.935</v>
      </c>
      <c r="G166" s="73"/>
      <c r="H166" s="73"/>
    </row>
    <row r="167" spans="1:8" s="74" customFormat="1" ht="24" outlineLevel="1" x14ac:dyDescent="0.2">
      <c r="A167" s="13" t="s">
        <v>263</v>
      </c>
      <c r="B167" s="14" t="s">
        <v>52</v>
      </c>
      <c r="C167" s="15" t="s">
        <v>53</v>
      </c>
      <c r="D167" s="14" t="s">
        <v>23</v>
      </c>
      <c r="E167" s="16">
        <v>2.35</v>
      </c>
      <c r="F167" s="39">
        <v>7.6375000000000002</v>
      </c>
      <c r="G167" s="73"/>
      <c r="H167" s="73"/>
    </row>
    <row r="168" spans="1:8" s="74" customFormat="1" outlineLevel="1" x14ac:dyDescent="0.2">
      <c r="A168" s="13" t="s">
        <v>264</v>
      </c>
      <c r="B168" s="14" t="s">
        <v>55</v>
      </c>
      <c r="C168" s="15" t="s">
        <v>56</v>
      </c>
      <c r="D168" s="14" t="s">
        <v>23</v>
      </c>
      <c r="E168" s="16">
        <v>2.6</v>
      </c>
      <c r="F168" s="39">
        <v>8.4499999999999993</v>
      </c>
      <c r="G168" s="73"/>
      <c r="H168" s="73"/>
    </row>
    <row r="169" spans="1:8" s="74" customFormat="1" ht="24" outlineLevel="1" x14ac:dyDescent="0.2">
      <c r="A169" s="13" t="s">
        <v>265</v>
      </c>
      <c r="B169" s="14" t="s">
        <v>58</v>
      </c>
      <c r="C169" s="15" t="s">
        <v>59</v>
      </c>
      <c r="D169" s="14" t="s">
        <v>23</v>
      </c>
      <c r="E169" s="16">
        <v>16.66</v>
      </c>
      <c r="F169" s="39">
        <v>54.145000000000003</v>
      </c>
      <c r="G169" s="73"/>
      <c r="H169" s="73"/>
    </row>
    <row r="170" spans="1:8" s="74" customFormat="1" outlineLevel="1" x14ac:dyDescent="0.2">
      <c r="A170" s="13" t="s">
        <v>266</v>
      </c>
      <c r="B170" s="14" t="s">
        <v>61</v>
      </c>
      <c r="C170" s="15" t="s">
        <v>62</v>
      </c>
      <c r="D170" s="14" t="s">
        <v>23</v>
      </c>
      <c r="E170" s="16">
        <v>0.56999999999999995</v>
      </c>
      <c r="F170" s="39">
        <v>1.8525</v>
      </c>
      <c r="G170" s="73"/>
      <c r="H170" s="73"/>
    </row>
    <row r="171" spans="1:8" s="74" customFormat="1" ht="48" outlineLevel="1" x14ac:dyDescent="0.2">
      <c r="A171" s="13" t="s">
        <v>267</v>
      </c>
      <c r="B171" s="14" t="s">
        <v>64</v>
      </c>
      <c r="C171" s="15" t="s">
        <v>65</v>
      </c>
      <c r="D171" s="14" t="s">
        <v>23</v>
      </c>
      <c r="E171" s="16">
        <v>7.49</v>
      </c>
      <c r="F171" s="39">
        <v>24.342500000000001</v>
      </c>
      <c r="G171" s="73"/>
      <c r="H171" s="73"/>
    </row>
    <row r="172" spans="1:8" s="76" customFormat="1" outlineLevel="1" x14ac:dyDescent="0.2">
      <c r="A172" s="17" t="s">
        <v>268</v>
      </c>
      <c r="B172" s="18" t="s">
        <v>37</v>
      </c>
      <c r="C172" s="19" t="s">
        <v>38</v>
      </c>
      <c r="D172" s="18" t="s">
        <v>39</v>
      </c>
      <c r="E172" s="20">
        <v>30</v>
      </c>
      <c r="F172" s="40">
        <v>97.5</v>
      </c>
      <c r="G172" s="75"/>
      <c r="H172" s="75"/>
    </row>
    <row r="173" spans="1:8" s="76" customFormat="1" ht="36" outlineLevel="1" x14ac:dyDescent="0.2">
      <c r="A173" s="25" t="s">
        <v>269</v>
      </c>
      <c r="B173" s="26" t="s">
        <v>68</v>
      </c>
      <c r="C173" s="27" t="s">
        <v>69</v>
      </c>
      <c r="D173" s="26" t="s">
        <v>39</v>
      </c>
      <c r="E173" s="28">
        <v>15</v>
      </c>
      <c r="F173" s="42">
        <v>48.75</v>
      </c>
      <c r="G173" s="75"/>
      <c r="H173" s="75"/>
    </row>
    <row r="174" spans="1:8" s="76" customFormat="1" ht="36" outlineLevel="1" x14ac:dyDescent="0.2">
      <c r="A174" s="25" t="s">
        <v>270</v>
      </c>
      <c r="B174" s="26" t="s">
        <v>71</v>
      </c>
      <c r="C174" s="27" t="s">
        <v>72</v>
      </c>
      <c r="D174" s="26" t="s">
        <v>39</v>
      </c>
      <c r="E174" s="28">
        <v>189</v>
      </c>
      <c r="F174" s="42">
        <v>614.25</v>
      </c>
      <c r="G174" s="75"/>
      <c r="H174" s="75"/>
    </row>
    <row r="175" spans="1:8" s="1" customFormat="1" ht="36" x14ac:dyDescent="0.2">
      <c r="A175" s="64" t="s">
        <v>271</v>
      </c>
      <c r="B175" s="65" t="s">
        <v>73</v>
      </c>
      <c r="C175" s="65" t="s">
        <v>74</v>
      </c>
      <c r="D175" s="66" t="s">
        <v>43</v>
      </c>
      <c r="E175" s="67">
        <v>-3.25</v>
      </c>
      <c r="F175" s="68"/>
      <c r="G175" s="69"/>
      <c r="H175" s="70"/>
    </row>
    <row r="176" spans="1:8" s="72" customFormat="1" outlineLevel="1" x14ac:dyDescent="0.2">
      <c r="A176" s="5" t="s">
        <v>272</v>
      </c>
      <c r="B176" s="6" t="s">
        <v>17</v>
      </c>
      <c r="C176" s="7" t="s">
        <v>18</v>
      </c>
      <c r="D176" s="6" t="s">
        <v>19</v>
      </c>
      <c r="E176" s="8">
        <v>6.03</v>
      </c>
      <c r="F176" s="37">
        <v>-19.5975</v>
      </c>
      <c r="G176" s="71"/>
      <c r="H176" s="71"/>
    </row>
    <row r="177" spans="1:8" s="74" customFormat="1" outlineLevel="1" x14ac:dyDescent="0.2">
      <c r="A177" s="9" t="s">
        <v>273</v>
      </c>
      <c r="B177" s="10" t="s">
        <v>49</v>
      </c>
      <c r="C177" s="11" t="s">
        <v>50</v>
      </c>
      <c r="D177" s="10" t="s">
        <v>23</v>
      </c>
      <c r="E177" s="12">
        <v>2.4900000000000002</v>
      </c>
      <c r="F177" s="38">
        <v>-8.0924999999999994</v>
      </c>
      <c r="G177" s="73"/>
      <c r="H177" s="73"/>
    </row>
    <row r="178" spans="1:8" s="74" customFormat="1" ht="24" outlineLevel="1" x14ac:dyDescent="0.2">
      <c r="A178" s="13" t="s">
        <v>274</v>
      </c>
      <c r="B178" s="14" t="s">
        <v>58</v>
      </c>
      <c r="C178" s="15" t="s">
        <v>59</v>
      </c>
      <c r="D178" s="14" t="s">
        <v>23</v>
      </c>
      <c r="E178" s="16">
        <v>1.74</v>
      </c>
      <c r="F178" s="39">
        <v>-5.6550000000000002</v>
      </c>
      <c r="G178" s="73"/>
      <c r="H178" s="73"/>
    </row>
    <row r="179" spans="1:8" s="74" customFormat="1" ht="48" outlineLevel="1" x14ac:dyDescent="0.2">
      <c r="A179" s="13" t="s">
        <v>275</v>
      </c>
      <c r="B179" s="14" t="s">
        <v>64</v>
      </c>
      <c r="C179" s="15" t="s">
        <v>65</v>
      </c>
      <c r="D179" s="14" t="s">
        <v>23</v>
      </c>
      <c r="E179" s="16">
        <v>1.8</v>
      </c>
      <c r="F179" s="39">
        <v>-5.85</v>
      </c>
      <c r="G179" s="73"/>
      <c r="H179" s="73"/>
    </row>
    <row r="180" spans="1:8" s="76" customFormat="1" ht="36" outlineLevel="1" x14ac:dyDescent="0.2">
      <c r="A180" s="17" t="s">
        <v>276</v>
      </c>
      <c r="B180" s="18" t="s">
        <v>71</v>
      </c>
      <c r="C180" s="19" t="s">
        <v>72</v>
      </c>
      <c r="D180" s="18" t="s">
        <v>39</v>
      </c>
      <c r="E180" s="20">
        <v>37.799999999999997</v>
      </c>
      <c r="F180" s="40">
        <v>-122.85</v>
      </c>
      <c r="G180" s="75"/>
      <c r="H180" s="75"/>
    </row>
    <row r="181" spans="1:8" s="1" customFormat="1" x14ac:dyDescent="0.2">
      <c r="A181" s="64" t="s">
        <v>277</v>
      </c>
      <c r="B181" s="65" t="s">
        <v>81</v>
      </c>
      <c r="C181" s="65" t="s">
        <v>82</v>
      </c>
      <c r="D181" s="66" t="s">
        <v>83</v>
      </c>
      <c r="E181" s="77">
        <v>11387.25</v>
      </c>
      <c r="F181" s="78"/>
      <c r="G181" s="69"/>
      <c r="H181" s="70"/>
    </row>
    <row r="182" spans="1:8" s="1" customFormat="1" x14ac:dyDescent="0.2">
      <c r="A182" s="64" t="s">
        <v>278</v>
      </c>
      <c r="B182" s="65" t="s">
        <v>85</v>
      </c>
      <c r="C182" s="65" t="s">
        <v>86</v>
      </c>
      <c r="D182" s="66" t="s">
        <v>87</v>
      </c>
      <c r="E182" s="67">
        <v>1.3</v>
      </c>
      <c r="F182" s="68"/>
      <c r="G182" s="69"/>
      <c r="H182" s="70"/>
    </row>
    <row r="183" spans="1:8" s="72" customFormat="1" outlineLevel="1" x14ac:dyDescent="0.2">
      <c r="A183" s="5" t="s">
        <v>279</v>
      </c>
      <c r="B183" s="6" t="s">
        <v>17</v>
      </c>
      <c r="C183" s="7" t="s">
        <v>18</v>
      </c>
      <c r="D183" s="6" t="s">
        <v>19</v>
      </c>
      <c r="E183" s="8">
        <v>0.57999999999999996</v>
      </c>
      <c r="F183" s="37">
        <v>0.754</v>
      </c>
      <c r="G183" s="71"/>
      <c r="H183" s="71"/>
    </row>
    <row r="184" spans="1:8" s="74" customFormat="1" outlineLevel="1" x14ac:dyDescent="0.2">
      <c r="A184" s="9" t="s">
        <v>280</v>
      </c>
      <c r="B184" s="10" t="s">
        <v>90</v>
      </c>
      <c r="C184" s="11" t="s">
        <v>91</v>
      </c>
      <c r="D184" s="10" t="s">
        <v>23</v>
      </c>
      <c r="E184" s="12">
        <v>0.28999999999999998</v>
      </c>
      <c r="F184" s="38">
        <v>0.377</v>
      </c>
      <c r="G184" s="73"/>
      <c r="H184" s="73"/>
    </row>
    <row r="185" spans="1:8" s="76" customFormat="1" outlineLevel="1" x14ac:dyDescent="0.2">
      <c r="A185" s="17" t="s">
        <v>281</v>
      </c>
      <c r="B185" s="18" t="s">
        <v>93</v>
      </c>
      <c r="C185" s="19" t="s">
        <v>94</v>
      </c>
      <c r="D185" s="18" t="s">
        <v>87</v>
      </c>
      <c r="E185" s="20">
        <v>1.03</v>
      </c>
      <c r="F185" s="40">
        <v>1.339</v>
      </c>
      <c r="G185" s="75"/>
      <c r="H185" s="75"/>
    </row>
    <row r="186" spans="1:8" s="1" customFormat="1" ht="60" x14ac:dyDescent="0.2">
      <c r="A186" s="64" t="s">
        <v>282</v>
      </c>
      <c r="B186" s="65" t="s">
        <v>96</v>
      </c>
      <c r="C186" s="65" t="s">
        <v>97</v>
      </c>
      <c r="D186" s="66" t="s">
        <v>15</v>
      </c>
      <c r="E186" s="67">
        <v>2.6</v>
      </c>
      <c r="F186" s="68"/>
      <c r="G186" s="69"/>
      <c r="H186" s="70"/>
    </row>
    <row r="187" spans="1:8" s="72" customFormat="1" outlineLevel="1" x14ac:dyDescent="0.2">
      <c r="A187" s="5" t="s">
        <v>283</v>
      </c>
      <c r="B187" s="6" t="s">
        <v>12</v>
      </c>
      <c r="C187" s="7" t="s">
        <v>45</v>
      </c>
      <c r="D187" s="6" t="s">
        <v>19</v>
      </c>
      <c r="E187" s="8">
        <v>16.63</v>
      </c>
      <c r="F187" s="37">
        <v>43.238</v>
      </c>
      <c r="G187" s="71"/>
      <c r="H187" s="71"/>
    </row>
    <row r="188" spans="1:8" s="76" customFormat="1" outlineLevel="1" x14ac:dyDescent="0.2">
      <c r="A188" s="21" t="s">
        <v>284</v>
      </c>
      <c r="B188" s="22" t="s">
        <v>17</v>
      </c>
      <c r="C188" s="23" t="s">
        <v>18</v>
      </c>
      <c r="D188" s="22" t="s">
        <v>19</v>
      </c>
      <c r="E188" s="24">
        <v>9.3800000000000008</v>
      </c>
      <c r="F188" s="41">
        <v>24.388000000000002</v>
      </c>
      <c r="G188" s="75"/>
      <c r="H188" s="75"/>
    </row>
    <row r="189" spans="1:8" s="74" customFormat="1" ht="24" outlineLevel="1" x14ac:dyDescent="0.2">
      <c r="A189" s="9" t="s">
        <v>285</v>
      </c>
      <c r="B189" s="10" t="s">
        <v>101</v>
      </c>
      <c r="C189" s="11" t="s">
        <v>102</v>
      </c>
      <c r="D189" s="10" t="s">
        <v>23</v>
      </c>
      <c r="E189" s="12">
        <v>1.44</v>
      </c>
      <c r="F189" s="38">
        <v>3.7440000000000002</v>
      </c>
      <c r="G189" s="73"/>
      <c r="H189" s="73"/>
    </row>
    <row r="190" spans="1:8" s="74" customFormat="1" outlineLevel="1" x14ac:dyDescent="0.2">
      <c r="A190" s="13" t="s">
        <v>286</v>
      </c>
      <c r="B190" s="14" t="s">
        <v>104</v>
      </c>
      <c r="C190" s="15" t="s">
        <v>105</v>
      </c>
      <c r="D190" s="14" t="s">
        <v>23</v>
      </c>
      <c r="E190" s="16">
        <v>0.24</v>
      </c>
      <c r="F190" s="39">
        <v>0.624</v>
      </c>
      <c r="G190" s="73"/>
      <c r="H190" s="73"/>
    </row>
    <row r="191" spans="1:8" s="74" customFormat="1" outlineLevel="1" x14ac:dyDescent="0.2">
      <c r="A191" s="13" t="s">
        <v>287</v>
      </c>
      <c r="B191" s="14" t="s">
        <v>55</v>
      </c>
      <c r="C191" s="15" t="s">
        <v>56</v>
      </c>
      <c r="D191" s="14" t="s">
        <v>23</v>
      </c>
      <c r="E191" s="16">
        <v>0.5</v>
      </c>
      <c r="F191" s="39">
        <v>1.3</v>
      </c>
      <c r="G191" s="73"/>
      <c r="H191" s="73"/>
    </row>
    <row r="192" spans="1:8" s="74" customFormat="1" outlineLevel="1" x14ac:dyDescent="0.2">
      <c r="A192" s="13" t="s">
        <v>288</v>
      </c>
      <c r="B192" s="14" t="s">
        <v>108</v>
      </c>
      <c r="C192" s="15" t="s">
        <v>109</v>
      </c>
      <c r="D192" s="14" t="s">
        <v>23</v>
      </c>
      <c r="E192" s="16">
        <v>0.12</v>
      </c>
      <c r="F192" s="39">
        <v>0.312</v>
      </c>
      <c r="G192" s="73"/>
      <c r="H192" s="73"/>
    </row>
    <row r="193" spans="1:8" s="74" customFormat="1" ht="24" outlineLevel="1" x14ac:dyDescent="0.2">
      <c r="A193" s="13" t="s">
        <v>289</v>
      </c>
      <c r="B193" s="14" t="s">
        <v>111</v>
      </c>
      <c r="C193" s="15" t="s">
        <v>112</v>
      </c>
      <c r="D193" s="14" t="s">
        <v>23</v>
      </c>
      <c r="E193" s="16">
        <v>1.44</v>
      </c>
      <c r="F193" s="39">
        <v>3.7440000000000002</v>
      </c>
      <c r="G193" s="73"/>
      <c r="H193" s="73"/>
    </row>
    <row r="194" spans="1:8" s="74" customFormat="1" ht="36" outlineLevel="1" x14ac:dyDescent="0.2">
      <c r="A194" s="13" t="s">
        <v>290</v>
      </c>
      <c r="B194" s="14" t="s">
        <v>114</v>
      </c>
      <c r="C194" s="15" t="s">
        <v>115</v>
      </c>
      <c r="D194" s="14" t="s">
        <v>23</v>
      </c>
      <c r="E194" s="16">
        <v>3.08</v>
      </c>
      <c r="F194" s="39">
        <v>8.0079999999999991</v>
      </c>
      <c r="G194" s="73"/>
      <c r="H194" s="73"/>
    </row>
    <row r="195" spans="1:8" s="74" customFormat="1" ht="36" outlineLevel="1" x14ac:dyDescent="0.2">
      <c r="A195" s="13" t="s">
        <v>291</v>
      </c>
      <c r="B195" s="14" t="s">
        <v>117</v>
      </c>
      <c r="C195" s="15" t="s">
        <v>118</v>
      </c>
      <c r="D195" s="14" t="s">
        <v>23</v>
      </c>
      <c r="E195" s="16">
        <v>1.37</v>
      </c>
      <c r="F195" s="39">
        <v>3.5619999999999998</v>
      </c>
      <c r="G195" s="73"/>
      <c r="H195" s="73"/>
    </row>
    <row r="196" spans="1:8" s="74" customFormat="1" ht="36" outlineLevel="1" x14ac:dyDescent="0.2">
      <c r="A196" s="13" t="s">
        <v>292</v>
      </c>
      <c r="B196" s="14" t="s">
        <v>120</v>
      </c>
      <c r="C196" s="15" t="s">
        <v>121</v>
      </c>
      <c r="D196" s="14" t="s">
        <v>23</v>
      </c>
      <c r="E196" s="16">
        <v>1.55</v>
      </c>
      <c r="F196" s="39">
        <v>4.03</v>
      </c>
      <c r="G196" s="73"/>
      <c r="H196" s="73"/>
    </row>
    <row r="197" spans="1:8" s="76" customFormat="1" ht="24" outlineLevel="1" x14ac:dyDescent="0.2">
      <c r="A197" s="17" t="s">
        <v>293</v>
      </c>
      <c r="B197" s="18" t="s">
        <v>123</v>
      </c>
      <c r="C197" s="19" t="s">
        <v>124</v>
      </c>
      <c r="D197" s="18" t="s">
        <v>87</v>
      </c>
      <c r="E197" s="20">
        <v>96.6</v>
      </c>
      <c r="F197" s="40">
        <v>251.16</v>
      </c>
      <c r="G197" s="75"/>
      <c r="H197" s="75"/>
    </row>
    <row r="198" spans="1:8" s="76" customFormat="1" outlineLevel="1" x14ac:dyDescent="0.2">
      <c r="A198" s="25" t="s">
        <v>294</v>
      </c>
      <c r="B198" s="26" t="s">
        <v>37</v>
      </c>
      <c r="C198" s="27" t="s">
        <v>38</v>
      </c>
      <c r="D198" s="26" t="s">
        <v>39</v>
      </c>
      <c r="E198" s="28">
        <v>0.9</v>
      </c>
      <c r="F198" s="42">
        <v>2.34</v>
      </c>
      <c r="G198" s="75"/>
      <c r="H198" s="75"/>
    </row>
    <row r="199" spans="1:8" s="76" customFormat="1" outlineLevel="1" x14ac:dyDescent="0.2">
      <c r="A199" s="25" t="s">
        <v>295</v>
      </c>
      <c r="B199" s="26" t="s">
        <v>93</v>
      </c>
      <c r="C199" s="27" t="s">
        <v>94</v>
      </c>
      <c r="D199" s="26" t="s">
        <v>87</v>
      </c>
      <c r="E199" s="28">
        <v>1.0800000000000001E-2</v>
      </c>
      <c r="F199" s="42">
        <v>2.8080000000000001E-2</v>
      </c>
      <c r="G199" s="75"/>
      <c r="H199" s="75"/>
    </row>
    <row r="200" spans="1:8" s="1" customFormat="1" ht="24" x14ac:dyDescent="0.2">
      <c r="A200" s="64" t="s">
        <v>296</v>
      </c>
      <c r="B200" s="65" t="s">
        <v>128</v>
      </c>
      <c r="C200" s="65" t="s">
        <v>129</v>
      </c>
      <c r="D200" s="66" t="s">
        <v>15</v>
      </c>
      <c r="E200" s="67">
        <v>2.6</v>
      </c>
      <c r="F200" s="68"/>
      <c r="G200" s="69"/>
      <c r="H200" s="70"/>
    </row>
    <row r="201" spans="1:8" s="72" customFormat="1" outlineLevel="1" x14ac:dyDescent="0.2">
      <c r="A201" s="5" t="s">
        <v>297</v>
      </c>
      <c r="B201" s="6" t="s">
        <v>12</v>
      </c>
      <c r="C201" s="7" t="s">
        <v>45</v>
      </c>
      <c r="D201" s="6" t="s">
        <v>19</v>
      </c>
      <c r="E201" s="8">
        <v>1.1599999999999999</v>
      </c>
      <c r="F201" s="37">
        <v>3.016</v>
      </c>
      <c r="G201" s="71"/>
      <c r="H201" s="71"/>
    </row>
    <row r="202" spans="1:8" s="76" customFormat="1" outlineLevel="1" x14ac:dyDescent="0.2">
      <c r="A202" s="21" t="s">
        <v>298</v>
      </c>
      <c r="B202" s="22" t="s">
        <v>17</v>
      </c>
      <c r="C202" s="23" t="s">
        <v>18</v>
      </c>
      <c r="D202" s="22" t="s">
        <v>19</v>
      </c>
      <c r="E202" s="24">
        <v>0.72</v>
      </c>
      <c r="F202" s="41">
        <v>1.8720000000000001</v>
      </c>
      <c r="G202" s="75"/>
      <c r="H202" s="75"/>
    </row>
    <row r="203" spans="1:8" s="74" customFormat="1" ht="24" outlineLevel="1" x14ac:dyDescent="0.2">
      <c r="A203" s="9" t="s">
        <v>299</v>
      </c>
      <c r="B203" s="10" t="s">
        <v>101</v>
      </c>
      <c r="C203" s="11" t="s">
        <v>102</v>
      </c>
      <c r="D203" s="10" t="s">
        <v>23</v>
      </c>
      <c r="E203" s="12">
        <v>0.36</v>
      </c>
      <c r="F203" s="38">
        <v>0.93600000000000005</v>
      </c>
      <c r="G203" s="73"/>
      <c r="H203" s="73"/>
    </row>
    <row r="204" spans="1:8" s="74" customFormat="1" outlineLevel="1" x14ac:dyDescent="0.2">
      <c r="A204" s="13" t="s">
        <v>300</v>
      </c>
      <c r="B204" s="14" t="s">
        <v>104</v>
      </c>
      <c r="C204" s="15" t="s">
        <v>105</v>
      </c>
      <c r="D204" s="14" t="s">
        <v>23</v>
      </c>
      <c r="E204" s="16">
        <v>0.06</v>
      </c>
      <c r="F204" s="39">
        <v>0.156</v>
      </c>
      <c r="G204" s="73"/>
      <c r="H204" s="73"/>
    </row>
    <row r="205" spans="1:8" s="74" customFormat="1" outlineLevel="1" x14ac:dyDescent="0.2">
      <c r="A205" s="13" t="s">
        <v>301</v>
      </c>
      <c r="B205" s="14" t="s">
        <v>108</v>
      </c>
      <c r="C205" s="15" t="s">
        <v>109</v>
      </c>
      <c r="D205" s="14" t="s">
        <v>23</v>
      </c>
      <c r="E205" s="16">
        <v>0.03</v>
      </c>
      <c r="F205" s="39">
        <v>7.8E-2</v>
      </c>
      <c r="G205" s="73"/>
      <c r="H205" s="73"/>
    </row>
    <row r="206" spans="1:8" s="74" customFormat="1" ht="24" outlineLevel="1" x14ac:dyDescent="0.2">
      <c r="A206" s="13" t="s">
        <v>302</v>
      </c>
      <c r="B206" s="14" t="s">
        <v>111</v>
      </c>
      <c r="C206" s="15" t="s">
        <v>112</v>
      </c>
      <c r="D206" s="14" t="s">
        <v>23</v>
      </c>
      <c r="E206" s="16">
        <v>0.36</v>
      </c>
      <c r="F206" s="39">
        <v>0.93600000000000005</v>
      </c>
      <c r="G206" s="73"/>
      <c r="H206" s="73"/>
    </row>
    <row r="207" spans="1:8" s="76" customFormat="1" ht="24" outlineLevel="1" x14ac:dyDescent="0.2">
      <c r="A207" s="17" t="s">
        <v>303</v>
      </c>
      <c r="B207" s="18" t="s">
        <v>123</v>
      </c>
      <c r="C207" s="19" t="s">
        <v>124</v>
      </c>
      <c r="D207" s="18" t="s">
        <v>87</v>
      </c>
      <c r="E207" s="20">
        <v>24.22</v>
      </c>
      <c r="F207" s="40">
        <v>62.972000000000001</v>
      </c>
      <c r="G207" s="75"/>
      <c r="H207" s="75"/>
    </row>
    <row r="208" spans="1:8" s="76" customFormat="1" outlineLevel="1" x14ac:dyDescent="0.2">
      <c r="A208" s="25" t="s">
        <v>304</v>
      </c>
      <c r="B208" s="26" t="s">
        <v>93</v>
      </c>
      <c r="C208" s="27" t="s">
        <v>94</v>
      </c>
      <c r="D208" s="26" t="s">
        <v>87</v>
      </c>
      <c r="E208" s="28">
        <v>2.8E-3</v>
      </c>
      <c r="F208" s="42">
        <v>7.28E-3</v>
      </c>
      <c r="G208" s="75"/>
      <c r="H208" s="75"/>
    </row>
    <row r="209" spans="1:8" s="1" customFormat="1" x14ac:dyDescent="0.2">
      <c r="A209" s="64" t="s">
        <v>305</v>
      </c>
      <c r="B209" s="65" t="s">
        <v>81</v>
      </c>
      <c r="C209" s="65" t="s">
        <v>139</v>
      </c>
      <c r="D209" s="66" t="s">
        <v>83</v>
      </c>
      <c r="E209" s="77">
        <f>(F197+F207)*15</f>
        <v>4711.9800000000005</v>
      </c>
      <c r="F209" s="78"/>
      <c r="G209" s="69"/>
      <c r="H209" s="70"/>
    </row>
    <row r="210" spans="1:8" s="1" customFormat="1" ht="24" x14ac:dyDescent="0.2">
      <c r="A210" s="64" t="s">
        <v>306</v>
      </c>
      <c r="B210" s="65" t="s">
        <v>141</v>
      </c>
      <c r="C210" s="65" t="s">
        <v>142</v>
      </c>
      <c r="D210" s="66" t="s">
        <v>143</v>
      </c>
      <c r="E210" s="67">
        <v>6.5</v>
      </c>
      <c r="F210" s="68"/>
      <c r="G210" s="69"/>
      <c r="H210" s="70"/>
    </row>
    <row r="211" spans="1:8" s="72" customFormat="1" outlineLevel="1" x14ac:dyDescent="0.2">
      <c r="A211" s="5" t="s">
        <v>307</v>
      </c>
      <c r="B211" s="6" t="s">
        <v>17</v>
      </c>
      <c r="C211" s="7" t="s">
        <v>18</v>
      </c>
      <c r="D211" s="6" t="s">
        <v>19</v>
      </c>
      <c r="E211" s="8">
        <v>0.7</v>
      </c>
      <c r="F211" s="37">
        <v>4.55</v>
      </c>
      <c r="G211" s="71"/>
      <c r="H211" s="71"/>
    </row>
    <row r="212" spans="1:8" s="74" customFormat="1" ht="24" outlineLevel="1" x14ac:dyDescent="0.2">
      <c r="A212" s="9" t="s">
        <v>308</v>
      </c>
      <c r="B212" s="10" t="s">
        <v>21</v>
      </c>
      <c r="C212" s="11" t="s">
        <v>22</v>
      </c>
      <c r="D212" s="10" t="s">
        <v>23</v>
      </c>
      <c r="E212" s="12">
        <v>0.21</v>
      </c>
      <c r="F212" s="38">
        <v>1.365</v>
      </c>
      <c r="G212" s="73"/>
      <c r="H212" s="73"/>
    </row>
    <row r="213" spans="1:8" s="74" customFormat="1" ht="24" outlineLevel="1" x14ac:dyDescent="0.2">
      <c r="A213" s="13" t="s">
        <v>309</v>
      </c>
      <c r="B213" s="14" t="s">
        <v>147</v>
      </c>
      <c r="C213" s="15" t="s">
        <v>148</v>
      </c>
      <c r="D213" s="14" t="s">
        <v>23</v>
      </c>
      <c r="E213" s="16">
        <v>0.49</v>
      </c>
      <c r="F213" s="39">
        <v>3.1850000000000001</v>
      </c>
      <c r="G213" s="73"/>
      <c r="H213" s="73"/>
    </row>
    <row r="214" spans="1:8" s="76" customFormat="1" ht="36" outlineLevel="1" x14ac:dyDescent="0.2">
      <c r="A214" s="17" t="s">
        <v>310</v>
      </c>
      <c r="B214" s="18" t="s">
        <v>150</v>
      </c>
      <c r="C214" s="19" t="s">
        <v>151</v>
      </c>
      <c r="D214" s="18" t="s">
        <v>39</v>
      </c>
      <c r="E214" s="20">
        <v>12.6</v>
      </c>
      <c r="F214" s="40">
        <v>81.900000000000006</v>
      </c>
      <c r="G214" s="75"/>
      <c r="H214" s="75"/>
    </row>
    <row r="215" spans="1:8" s="1" customFormat="1" ht="36" x14ac:dyDescent="0.2">
      <c r="A215" s="64" t="s">
        <v>311</v>
      </c>
      <c r="B215" s="65" t="s">
        <v>153</v>
      </c>
      <c r="C215" s="65" t="s">
        <v>154</v>
      </c>
      <c r="D215" s="66" t="s">
        <v>143</v>
      </c>
      <c r="E215" s="67">
        <v>-6.5</v>
      </c>
      <c r="F215" s="68"/>
      <c r="G215" s="69"/>
      <c r="H215" s="70"/>
    </row>
    <row r="216" spans="1:8" s="76" customFormat="1" ht="36" outlineLevel="1" x14ac:dyDescent="0.2">
      <c r="A216" s="17" t="s">
        <v>312</v>
      </c>
      <c r="B216" s="18" t="s">
        <v>150</v>
      </c>
      <c r="C216" s="19" t="s">
        <v>151</v>
      </c>
      <c r="D216" s="18" t="s">
        <v>39</v>
      </c>
      <c r="E216" s="20">
        <v>6.5</v>
      </c>
      <c r="F216" s="40">
        <v>-42.25</v>
      </c>
      <c r="G216" s="75"/>
      <c r="H216" s="75"/>
    </row>
    <row r="217" spans="1:8" s="1" customFormat="1" x14ac:dyDescent="0.2">
      <c r="A217" s="64" t="s">
        <v>313</v>
      </c>
      <c r="B217" s="65" t="s">
        <v>81</v>
      </c>
      <c r="C217" s="65" t="s">
        <v>157</v>
      </c>
      <c r="D217" s="66" t="s">
        <v>83</v>
      </c>
      <c r="E217" s="77">
        <v>981.33799999999997</v>
      </c>
      <c r="F217" s="78"/>
      <c r="G217" s="69"/>
      <c r="H217" s="70"/>
    </row>
    <row r="218" spans="1:8" ht="15.75" customHeight="1" x14ac:dyDescent="0.2">
      <c r="A218" s="61" t="s">
        <v>314</v>
      </c>
      <c r="B218" s="62"/>
      <c r="C218" s="62"/>
      <c r="D218" s="62"/>
      <c r="E218" s="62"/>
      <c r="F218" s="62"/>
      <c r="G218" s="63"/>
      <c r="H218" s="63"/>
    </row>
    <row r="219" spans="1:8" s="1" customFormat="1" ht="36" x14ac:dyDescent="0.2">
      <c r="A219" s="64" t="s">
        <v>315</v>
      </c>
      <c r="B219" s="65" t="s">
        <v>227</v>
      </c>
      <c r="C219" s="65" t="s">
        <v>228</v>
      </c>
      <c r="D219" s="66" t="s">
        <v>229</v>
      </c>
      <c r="E219" s="67">
        <v>3.5000000000000003E-2</v>
      </c>
      <c r="F219" s="68"/>
      <c r="G219" s="69"/>
      <c r="H219" s="70"/>
    </row>
    <row r="220" spans="1:8" s="72" customFormat="1" outlineLevel="1" x14ac:dyDescent="0.2">
      <c r="A220" s="5" t="s">
        <v>316</v>
      </c>
      <c r="B220" s="6" t="s">
        <v>12</v>
      </c>
      <c r="C220" s="7" t="s">
        <v>45</v>
      </c>
      <c r="D220" s="6" t="s">
        <v>19</v>
      </c>
      <c r="E220" s="8">
        <v>154</v>
      </c>
      <c r="F220" s="37">
        <v>5.39</v>
      </c>
      <c r="G220" s="71"/>
      <c r="H220" s="71"/>
    </row>
    <row r="221" spans="1:8" s="1" customFormat="1" ht="24" x14ac:dyDescent="0.2">
      <c r="A221" s="64" t="s">
        <v>317</v>
      </c>
      <c r="B221" s="65" t="s">
        <v>318</v>
      </c>
      <c r="C221" s="65" t="s">
        <v>319</v>
      </c>
      <c r="D221" s="66" t="s">
        <v>234</v>
      </c>
      <c r="E221" s="67">
        <v>7.0000000000000001E-3</v>
      </c>
      <c r="F221" s="68"/>
      <c r="G221" s="69"/>
      <c r="H221" s="70"/>
    </row>
    <row r="222" spans="1:8" s="72" customFormat="1" outlineLevel="1" x14ac:dyDescent="0.2">
      <c r="A222" s="5" t="s">
        <v>320</v>
      </c>
      <c r="B222" s="6" t="s">
        <v>12</v>
      </c>
      <c r="C222" s="7" t="s">
        <v>45</v>
      </c>
      <c r="D222" s="6" t="s">
        <v>19</v>
      </c>
      <c r="E222" s="8">
        <v>675.12</v>
      </c>
      <c r="F222" s="37">
        <v>4.7257999999999996</v>
      </c>
      <c r="G222" s="71"/>
      <c r="H222" s="71"/>
    </row>
    <row r="223" spans="1:8" s="76" customFormat="1" outlineLevel="1" x14ac:dyDescent="0.2">
      <c r="A223" s="21" t="s">
        <v>321</v>
      </c>
      <c r="B223" s="22" t="s">
        <v>17</v>
      </c>
      <c r="C223" s="23" t="s">
        <v>18</v>
      </c>
      <c r="D223" s="22" t="s">
        <v>19</v>
      </c>
      <c r="E223" s="24">
        <v>73.63</v>
      </c>
      <c r="F223" s="41">
        <v>0.51541000000000003</v>
      </c>
      <c r="G223" s="75"/>
      <c r="H223" s="75"/>
    </row>
    <row r="224" spans="1:8" s="74" customFormat="1" ht="24" outlineLevel="1" x14ac:dyDescent="0.2">
      <c r="A224" s="9" t="s">
        <v>322</v>
      </c>
      <c r="B224" s="10" t="s">
        <v>238</v>
      </c>
      <c r="C224" s="11" t="s">
        <v>239</v>
      </c>
      <c r="D224" s="10" t="s">
        <v>23</v>
      </c>
      <c r="E224" s="12">
        <v>6.94</v>
      </c>
      <c r="F224" s="38">
        <v>4.8579999999999998E-2</v>
      </c>
      <c r="G224" s="73"/>
      <c r="H224" s="73"/>
    </row>
    <row r="225" spans="1:8" s="1" customFormat="1" x14ac:dyDescent="0.2">
      <c r="A225" s="64" t="s">
        <v>323</v>
      </c>
      <c r="B225" s="65" t="s">
        <v>241</v>
      </c>
      <c r="C225" s="65" t="s">
        <v>324</v>
      </c>
      <c r="D225" s="66" t="s">
        <v>243</v>
      </c>
      <c r="E225" s="77">
        <v>7</v>
      </c>
      <c r="F225" s="78"/>
      <c r="G225" s="69"/>
      <c r="H225" s="70"/>
    </row>
    <row r="226" spans="1:8" s="1" customFormat="1" ht="24" x14ac:dyDescent="0.2">
      <c r="A226" s="64" t="s">
        <v>325</v>
      </c>
      <c r="B226" s="65" t="s">
        <v>245</v>
      </c>
      <c r="C226" s="65" t="s">
        <v>246</v>
      </c>
      <c r="D226" s="66" t="s">
        <v>229</v>
      </c>
      <c r="E226" s="67">
        <v>3.5000000000000003E-2</v>
      </c>
      <c r="F226" s="68"/>
      <c r="G226" s="69"/>
      <c r="H226" s="70"/>
    </row>
    <row r="227" spans="1:8" s="72" customFormat="1" outlineLevel="1" x14ac:dyDescent="0.2">
      <c r="A227" s="5" t="s">
        <v>326</v>
      </c>
      <c r="B227" s="6" t="s">
        <v>12</v>
      </c>
      <c r="C227" s="7" t="s">
        <v>45</v>
      </c>
      <c r="D227" s="6" t="s">
        <v>19</v>
      </c>
      <c r="E227" s="8">
        <v>97.2</v>
      </c>
      <c r="F227" s="37">
        <v>3.4020000000000001</v>
      </c>
      <c r="G227" s="71"/>
      <c r="H227" s="71"/>
    </row>
    <row r="229" spans="1:8" x14ac:dyDescent="0.2">
      <c r="A229" s="43"/>
      <c r="B229" s="43"/>
      <c r="C229" s="44" t="s">
        <v>332</v>
      </c>
      <c r="D229" s="43"/>
      <c r="E229" s="43"/>
      <c r="F229" s="43"/>
      <c r="G229" s="45"/>
      <c r="H229" s="45"/>
    </row>
    <row r="230" spans="1:8" x14ac:dyDescent="0.2">
      <c r="A230" s="43"/>
      <c r="B230" s="43"/>
      <c r="C230" s="44" t="s">
        <v>333</v>
      </c>
      <c r="D230" s="43"/>
      <c r="E230" s="43"/>
      <c r="F230" s="43"/>
      <c r="G230" s="45"/>
      <c r="H230" s="45"/>
    </row>
    <row r="231" spans="1:8" x14ac:dyDescent="0.2">
      <c r="A231" s="43"/>
      <c r="B231" s="43"/>
      <c r="C231" s="44" t="s">
        <v>334</v>
      </c>
      <c r="D231" s="43"/>
      <c r="E231" s="43"/>
      <c r="F231" s="43"/>
      <c r="G231" s="45"/>
      <c r="H231" s="45"/>
    </row>
    <row r="232" spans="1:8" x14ac:dyDescent="0.2">
      <c r="A232" s="43"/>
      <c r="B232" s="43"/>
      <c r="C232" s="44" t="s">
        <v>335</v>
      </c>
      <c r="D232" s="43"/>
      <c r="E232" s="43"/>
      <c r="F232" s="43"/>
      <c r="G232" s="45"/>
      <c r="H232" s="45"/>
    </row>
    <row r="233" spans="1:8" x14ac:dyDescent="0.2">
      <c r="A233" s="43"/>
      <c r="B233" s="43"/>
      <c r="C233" s="44" t="s">
        <v>336</v>
      </c>
      <c r="D233" s="43"/>
      <c r="E233" s="43"/>
      <c r="F233" s="43"/>
      <c r="G233" s="45"/>
      <c r="H233" s="45"/>
    </row>
    <row r="234" spans="1:8" x14ac:dyDescent="0.2">
      <c r="A234" s="46"/>
      <c r="B234" s="46"/>
      <c r="C234" s="47"/>
      <c r="D234" s="46"/>
      <c r="E234" s="46"/>
      <c r="F234" s="46"/>
      <c r="G234" s="48"/>
      <c r="H234" s="48"/>
    </row>
    <row r="235" spans="1:8" x14ac:dyDescent="0.2">
      <c r="A235" s="46"/>
      <c r="B235" s="46"/>
      <c r="C235" s="47"/>
      <c r="D235" s="46"/>
      <c r="E235" s="46"/>
      <c r="F235" s="46"/>
      <c r="G235" s="48"/>
      <c r="H235" s="48"/>
    </row>
    <row r="236" spans="1:8" x14ac:dyDescent="0.2">
      <c r="A236" s="46"/>
      <c r="B236" s="46"/>
      <c r="C236" s="47" t="s">
        <v>337</v>
      </c>
      <c r="D236" s="46"/>
      <c r="E236" s="46"/>
      <c r="F236" s="46"/>
      <c r="G236" s="48"/>
      <c r="H236" s="48"/>
    </row>
    <row r="237" spans="1:8" x14ac:dyDescent="0.2">
      <c r="A237" s="46"/>
      <c r="B237" s="46"/>
      <c r="C237" s="47" t="s">
        <v>338</v>
      </c>
      <c r="D237" s="46"/>
      <c r="E237" s="46"/>
      <c r="F237" s="46"/>
      <c r="G237" s="48"/>
      <c r="H237" s="48"/>
    </row>
  </sheetData>
  <mergeCells count="58">
    <mergeCell ref="G6:H6"/>
    <mergeCell ref="C4:F4"/>
    <mergeCell ref="A2:H2"/>
    <mergeCell ref="B9:F9"/>
    <mergeCell ref="B6:B7"/>
    <mergeCell ref="C6:C7"/>
    <mergeCell ref="D6:D7"/>
    <mergeCell ref="E6:F6"/>
    <mergeCell ref="E68:F68"/>
    <mergeCell ref="E73:F73"/>
    <mergeCell ref="E75:F75"/>
    <mergeCell ref="E33:F33"/>
    <mergeCell ref="C10:D10"/>
    <mergeCell ref="A11:F11"/>
    <mergeCell ref="E12:F12"/>
    <mergeCell ref="E20:F20"/>
    <mergeCell ref="E39:F39"/>
    <mergeCell ref="E40:F40"/>
    <mergeCell ref="E44:F44"/>
    <mergeCell ref="E58:F58"/>
    <mergeCell ref="E67:F67"/>
    <mergeCell ref="A6:A7"/>
    <mergeCell ref="C76:D76"/>
    <mergeCell ref="A77:F77"/>
    <mergeCell ref="E78:F78"/>
    <mergeCell ref="E145:F145"/>
    <mergeCell ref="E99:F99"/>
    <mergeCell ref="E105:F105"/>
    <mergeCell ref="E106:F106"/>
    <mergeCell ref="E110:F110"/>
    <mergeCell ref="E124:F124"/>
    <mergeCell ref="E133:F133"/>
    <mergeCell ref="E134:F134"/>
    <mergeCell ref="E139:F139"/>
    <mergeCell ref="E141:F141"/>
    <mergeCell ref="A142:F142"/>
    <mergeCell ref="E143:F143"/>
    <mergeCell ref="E86:F86"/>
    <mergeCell ref="E209:F209"/>
    <mergeCell ref="E149:F149"/>
    <mergeCell ref="E150:F150"/>
    <mergeCell ref="C152:D152"/>
    <mergeCell ref="A153:F153"/>
    <mergeCell ref="E154:F154"/>
    <mergeCell ref="E162:F162"/>
    <mergeCell ref="E175:F175"/>
    <mergeCell ref="E181:F181"/>
    <mergeCell ref="E182:F182"/>
    <mergeCell ref="E186:F186"/>
    <mergeCell ref="E200:F200"/>
    <mergeCell ref="E210:F210"/>
    <mergeCell ref="E215:F215"/>
    <mergeCell ref="E217:F217"/>
    <mergeCell ref="A218:F218"/>
    <mergeCell ref="E219:F219"/>
    <mergeCell ref="E221:F221"/>
    <mergeCell ref="E225:F225"/>
    <mergeCell ref="E226:F226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admin</dc:creator>
  <cp:lastModifiedBy>Admin</cp:lastModifiedBy>
  <cp:lastPrinted>2026-10-21T10:23:56Z</cp:lastPrinted>
  <dcterms:created xsi:type="dcterms:W3CDTF">2008-02-01T06:52:42Z</dcterms:created>
  <dcterms:modified xsi:type="dcterms:W3CDTF">2026-10-21T10:23:58Z</dcterms:modified>
</cp:coreProperties>
</file>